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Git\INT63DC_6CH\Document\"/>
    </mc:Choice>
  </mc:AlternateContent>
  <bookViews>
    <workbookView xWindow="0" yWindow="0" windowWidth="14380" windowHeight="4280" activeTab="1"/>
  </bookViews>
  <sheets>
    <sheet name="Sheet1" sheetId="1" r:id="rId1"/>
    <sheet name="Sheet1 (2)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02" i="2" l="1"/>
  <c r="K101" i="2"/>
  <c r="K100" i="2"/>
  <c r="K99" i="2"/>
  <c r="K98" i="2"/>
  <c r="K97" i="2"/>
  <c r="K96" i="2"/>
  <c r="K95" i="2"/>
  <c r="K94" i="2"/>
  <c r="K93" i="2"/>
  <c r="J105" i="2" s="1"/>
  <c r="AE83" i="2"/>
  <c r="AE82" i="2"/>
  <c r="AE81" i="2"/>
  <c r="AE80" i="2"/>
  <c r="AE79" i="2"/>
  <c r="AE78" i="2"/>
  <c r="AE77" i="2"/>
  <c r="AE76" i="2"/>
  <c r="AE75" i="2"/>
  <c r="AE74" i="2"/>
  <c r="AD86" i="2" s="1"/>
  <c r="Z83" i="2"/>
  <c r="Z82" i="2"/>
  <c r="Z81" i="2"/>
  <c r="Z80" i="2"/>
  <c r="Z79" i="2"/>
  <c r="Z78" i="2"/>
  <c r="Z77" i="2"/>
  <c r="Z76" i="2"/>
  <c r="Z75" i="2"/>
  <c r="Z74" i="2"/>
  <c r="Y86" i="2" s="1"/>
  <c r="U83" i="2"/>
  <c r="U82" i="2"/>
  <c r="U81" i="2"/>
  <c r="U80" i="2"/>
  <c r="U79" i="2"/>
  <c r="U78" i="2"/>
  <c r="U77" i="2"/>
  <c r="U76" i="2"/>
  <c r="U75" i="2"/>
  <c r="U74" i="2"/>
  <c r="T86" i="2" s="1"/>
  <c r="P83" i="2"/>
  <c r="P82" i="2"/>
  <c r="P81" i="2"/>
  <c r="P80" i="2"/>
  <c r="P79" i="2"/>
  <c r="P78" i="2"/>
  <c r="P77" i="2"/>
  <c r="P76" i="2"/>
  <c r="P75" i="2"/>
  <c r="P74" i="2"/>
  <c r="O86" i="2" s="1"/>
  <c r="K83" i="2"/>
  <c r="K82" i="2"/>
  <c r="K81" i="2"/>
  <c r="K80" i="2"/>
  <c r="K79" i="2"/>
  <c r="K78" i="2"/>
  <c r="K77" i="2"/>
  <c r="K76" i="2"/>
  <c r="K75" i="2"/>
  <c r="K74" i="2"/>
  <c r="J85" i="2" s="1"/>
  <c r="F83" i="2"/>
  <c r="F82" i="2"/>
  <c r="F81" i="2"/>
  <c r="F80" i="2"/>
  <c r="F79" i="2"/>
  <c r="F78" i="2"/>
  <c r="F77" i="2"/>
  <c r="F76" i="2"/>
  <c r="F75" i="2"/>
  <c r="F74" i="2"/>
  <c r="T60" i="2"/>
  <c r="T59" i="2"/>
  <c r="T58" i="2"/>
  <c r="T57" i="2"/>
  <c r="T56" i="2"/>
  <c r="T55" i="2"/>
  <c r="T54" i="2"/>
  <c r="T53" i="2"/>
  <c r="T52" i="2"/>
  <c r="T51" i="2"/>
  <c r="O60" i="2"/>
  <c r="J60" i="2"/>
  <c r="E60" i="2"/>
  <c r="O59" i="2"/>
  <c r="J59" i="2"/>
  <c r="E59" i="2"/>
  <c r="O58" i="2"/>
  <c r="J58" i="2"/>
  <c r="E58" i="2"/>
  <c r="O57" i="2"/>
  <c r="J57" i="2"/>
  <c r="E57" i="2"/>
  <c r="O56" i="2"/>
  <c r="J56" i="2"/>
  <c r="E56" i="2"/>
  <c r="O55" i="2"/>
  <c r="J55" i="2"/>
  <c r="E55" i="2"/>
  <c r="O54" i="2"/>
  <c r="J54" i="2"/>
  <c r="E54" i="2"/>
  <c r="O53" i="2"/>
  <c r="J53" i="2"/>
  <c r="E53" i="2"/>
  <c r="O52" i="2"/>
  <c r="J52" i="2"/>
  <c r="E52" i="2"/>
  <c r="O51" i="2"/>
  <c r="J51" i="2"/>
  <c r="E51" i="2"/>
  <c r="V37" i="2"/>
  <c r="V36" i="2"/>
  <c r="V35" i="2"/>
  <c r="V34" i="2"/>
  <c r="V33" i="2"/>
  <c r="V32" i="2"/>
  <c r="V31" i="2"/>
  <c r="V30" i="2"/>
  <c r="V29" i="2"/>
  <c r="V28" i="2"/>
  <c r="U40" i="2" s="1"/>
  <c r="O37" i="2"/>
  <c r="O36" i="2"/>
  <c r="O35" i="2"/>
  <c r="O34" i="2"/>
  <c r="O33" i="2"/>
  <c r="O32" i="2"/>
  <c r="O31" i="2"/>
  <c r="O30" i="2"/>
  <c r="O29" i="2"/>
  <c r="O28" i="2"/>
  <c r="J37" i="2"/>
  <c r="J36" i="2"/>
  <c r="J35" i="2"/>
  <c r="J34" i="2"/>
  <c r="J33" i="2"/>
  <c r="J32" i="2"/>
  <c r="J31" i="2"/>
  <c r="J30" i="2"/>
  <c r="J29" i="2"/>
  <c r="J28" i="2"/>
  <c r="E37" i="2"/>
  <c r="E36" i="2"/>
  <c r="E35" i="2"/>
  <c r="E34" i="2"/>
  <c r="E33" i="2"/>
  <c r="E32" i="2"/>
  <c r="E31" i="2"/>
  <c r="E30" i="2"/>
  <c r="E29" i="2"/>
  <c r="E28" i="2"/>
  <c r="O16" i="2"/>
  <c r="O15" i="2"/>
  <c r="O14" i="2"/>
  <c r="O13" i="2"/>
  <c r="O12" i="2"/>
  <c r="O11" i="2"/>
  <c r="O10" i="2"/>
  <c r="O9" i="2"/>
  <c r="O8" i="2"/>
  <c r="O7" i="2"/>
  <c r="J16" i="2"/>
  <c r="J15" i="2"/>
  <c r="J14" i="2"/>
  <c r="J13" i="2"/>
  <c r="J12" i="2"/>
  <c r="J11" i="2"/>
  <c r="J10" i="2"/>
  <c r="J9" i="2"/>
  <c r="J8" i="2"/>
  <c r="J7" i="2"/>
  <c r="E8" i="2"/>
  <c r="E9" i="2"/>
  <c r="E10" i="2"/>
  <c r="E11" i="2"/>
  <c r="E12" i="2"/>
  <c r="E13" i="2"/>
  <c r="E14" i="2"/>
  <c r="E15" i="2"/>
  <c r="E16" i="2"/>
  <c r="E7" i="2"/>
  <c r="E38" i="1"/>
  <c r="E37" i="1"/>
  <c r="E36" i="1"/>
  <c r="E35" i="1"/>
  <c r="E34" i="1"/>
  <c r="E33" i="1"/>
  <c r="E32" i="1"/>
  <c r="E31" i="1"/>
  <c r="E30" i="1"/>
  <c r="E29" i="1"/>
  <c r="D41" i="1" s="1"/>
  <c r="N21" i="1"/>
  <c r="N20" i="1"/>
  <c r="I21" i="1"/>
  <c r="I20" i="1"/>
  <c r="D21" i="1"/>
  <c r="J104" i="2" l="1"/>
  <c r="AD85" i="2"/>
  <c r="Y85" i="2"/>
  <c r="T85" i="2"/>
  <c r="J86" i="2"/>
  <c r="O85" i="2"/>
  <c r="E86" i="2"/>
  <c r="E85" i="2"/>
  <c r="S63" i="2"/>
  <c r="S62" i="2"/>
  <c r="N63" i="2"/>
  <c r="I63" i="2"/>
  <c r="D63" i="2"/>
  <c r="D62" i="2"/>
  <c r="I62" i="2"/>
  <c r="N62" i="2"/>
  <c r="U39" i="2"/>
  <c r="N39" i="2"/>
  <c r="N40" i="2"/>
  <c r="I40" i="2"/>
  <c r="D40" i="2"/>
  <c r="D39" i="2"/>
  <c r="I39" i="2"/>
  <c r="N19" i="2"/>
  <c r="I19" i="2"/>
  <c r="D19" i="2"/>
  <c r="D18" i="2"/>
  <c r="I18" i="2"/>
  <c r="N18" i="2"/>
  <c r="D40" i="1"/>
  <c r="D20" i="1" l="1"/>
  <c r="O18" i="1" l="1"/>
  <c r="O17" i="1"/>
  <c r="O16" i="1"/>
  <c r="O15" i="1"/>
  <c r="O14" i="1"/>
  <c r="O13" i="1"/>
  <c r="O12" i="1"/>
  <c r="O11" i="1"/>
  <c r="O10" i="1"/>
  <c r="O9" i="1"/>
  <c r="J18" i="1"/>
  <c r="J17" i="1"/>
  <c r="J16" i="1"/>
  <c r="J15" i="1"/>
  <c r="J14" i="1"/>
  <c r="J13" i="1"/>
  <c r="J12" i="1"/>
  <c r="J11" i="1"/>
  <c r="J10" i="1"/>
  <c r="J9" i="1"/>
  <c r="E10" i="1"/>
  <c r="E11" i="1"/>
  <c r="E12" i="1"/>
  <c r="E13" i="1"/>
  <c r="E14" i="1"/>
  <c r="E15" i="1"/>
  <c r="E16" i="1"/>
  <c r="E17" i="1"/>
  <c r="E18" i="1"/>
  <c r="E9" i="1"/>
</calcChain>
</file>

<file path=xl/sharedStrings.xml><?xml version="1.0" encoding="utf-8"?>
<sst xmlns="http://schemas.openxmlformats.org/spreadsheetml/2006/main" count="173" uniqueCount="29">
  <si>
    <t>#1</t>
    <phoneticPr fontId="1" type="noConversion"/>
  </si>
  <si>
    <t>편차</t>
    <phoneticPr fontId="1" type="noConversion"/>
  </si>
  <si>
    <t>기준</t>
    <phoneticPr fontId="1" type="noConversion"/>
  </si>
  <si>
    <t>측정</t>
    <phoneticPr fontId="1" type="noConversion"/>
  </si>
  <si>
    <t>50ea/min</t>
    <phoneticPr fontId="1" type="noConversion"/>
  </si>
  <si>
    <t>#2</t>
    <phoneticPr fontId="1" type="noConversion"/>
  </si>
  <si>
    <t>#3</t>
    <phoneticPr fontId="1" type="noConversion"/>
  </si>
  <si>
    <t>최대</t>
    <phoneticPr fontId="1" type="noConversion"/>
  </si>
  <si>
    <t>최소</t>
    <phoneticPr fontId="1" type="noConversion"/>
  </si>
  <si>
    <t>60ea/min</t>
    <phoneticPr fontId="1" type="noConversion"/>
  </si>
  <si>
    <t>속도</t>
    <phoneticPr fontId="1" type="noConversion"/>
  </si>
  <si>
    <t>가속</t>
    <phoneticPr fontId="1" type="noConversion"/>
  </si>
  <si>
    <t>감속</t>
    <phoneticPr fontId="1" type="noConversion"/>
  </si>
  <si>
    <t>200/800</t>
    <phoneticPr fontId="1" type="noConversion"/>
  </si>
  <si>
    <t>70ea/min</t>
    <phoneticPr fontId="1" type="noConversion"/>
  </si>
  <si>
    <t>200/650</t>
    <phoneticPr fontId="1" type="noConversion"/>
  </si>
  <si>
    <t>75ea/min</t>
    <phoneticPr fontId="1" type="noConversion"/>
  </si>
  <si>
    <t>200/600</t>
    <phoneticPr fontId="1" type="noConversion"/>
  </si>
  <si>
    <t>1번열</t>
    <phoneticPr fontId="1" type="noConversion"/>
  </si>
  <si>
    <t>2번열</t>
    <phoneticPr fontId="1" type="noConversion"/>
  </si>
  <si>
    <t>3번열</t>
    <phoneticPr fontId="1" type="noConversion"/>
  </si>
  <si>
    <t>속도</t>
    <phoneticPr fontId="1" type="noConversion"/>
  </si>
  <si>
    <t>가속도</t>
    <phoneticPr fontId="1" type="noConversion"/>
  </si>
  <si>
    <t>감속도</t>
    <phoneticPr fontId="1" type="noConversion"/>
  </si>
  <si>
    <t>판정지연</t>
    <phoneticPr fontId="1" type="noConversion"/>
  </si>
  <si>
    <t>턴지연</t>
    <phoneticPr fontId="1" type="noConversion"/>
  </si>
  <si>
    <t>4번열</t>
    <phoneticPr fontId="1" type="noConversion"/>
  </si>
  <si>
    <t>5번열</t>
    <phoneticPr fontId="1" type="noConversion"/>
  </si>
  <si>
    <t>6번열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</si>
</sst>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7" formatCode="0.000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41"/>
  <sheetViews>
    <sheetView topLeftCell="A22" workbookViewId="0">
      <selection activeCell="D40" sqref="D40:E41"/>
    </sheetView>
  </sheetViews>
  <sheetFormatPr defaultRowHeight="17" x14ac:dyDescent="0.45"/>
  <cols>
    <col min="4" max="4" width="8.6640625" customWidth="1"/>
  </cols>
  <sheetData>
    <row r="1" spans="2:15" x14ac:dyDescent="0.45">
      <c r="B1" t="s">
        <v>10</v>
      </c>
      <c r="C1">
        <v>2300</v>
      </c>
    </row>
    <row r="2" spans="2:15" x14ac:dyDescent="0.45">
      <c r="B2" t="s">
        <v>11</v>
      </c>
      <c r="C2">
        <v>180</v>
      </c>
    </row>
    <row r="3" spans="2:15" x14ac:dyDescent="0.45">
      <c r="B3" t="s">
        <v>12</v>
      </c>
      <c r="C3">
        <v>200</v>
      </c>
    </row>
    <row r="6" spans="2:15" x14ac:dyDescent="0.45">
      <c r="B6" t="s">
        <v>4</v>
      </c>
      <c r="G6" t="s">
        <v>4</v>
      </c>
      <c r="L6" t="s">
        <v>4</v>
      </c>
    </row>
    <row r="7" spans="2:15" x14ac:dyDescent="0.45">
      <c r="B7" s="4" t="s">
        <v>0</v>
      </c>
      <c r="C7" s="4"/>
      <c r="D7" s="4"/>
      <c r="E7" s="4"/>
      <c r="G7" s="4" t="s">
        <v>5</v>
      </c>
      <c r="H7" s="4"/>
      <c r="I7" s="4"/>
      <c r="J7" s="4"/>
      <c r="L7" s="4" t="s">
        <v>6</v>
      </c>
      <c r="M7" s="4"/>
      <c r="N7" s="4"/>
      <c r="O7" s="4"/>
    </row>
    <row r="8" spans="2:15" x14ac:dyDescent="0.45">
      <c r="B8" s="5"/>
      <c r="C8" s="5" t="s">
        <v>2</v>
      </c>
      <c r="D8" s="5" t="s">
        <v>3</v>
      </c>
      <c r="E8" s="5" t="s">
        <v>1</v>
      </c>
      <c r="G8" s="5"/>
      <c r="H8" s="5" t="s">
        <v>2</v>
      </c>
      <c r="I8" s="5" t="s">
        <v>3</v>
      </c>
      <c r="J8" s="5" t="s">
        <v>1</v>
      </c>
      <c r="L8" s="5"/>
      <c r="M8" s="5" t="s">
        <v>2</v>
      </c>
      <c r="N8" s="5" t="s">
        <v>3</v>
      </c>
      <c r="O8" s="5" t="s">
        <v>1</v>
      </c>
    </row>
    <row r="9" spans="2:15" x14ac:dyDescent="0.45">
      <c r="B9" s="5">
        <v>1</v>
      </c>
      <c r="C9" s="5">
        <v>4.6449999999999996</v>
      </c>
      <c r="D9" s="3">
        <v>4.6459999999999999</v>
      </c>
      <c r="E9" s="6">
        <f>C9-D9</f>
        <v>-1.000000000000334E-3</v>
      </c>
      <c r="G9" s="5">
        <v>1</v>
      </c>
      <c r="H9" s="5">
        <v>4.6449999999999996</v>
      </c>
      <c r="I9" s="2">
        <v>4.6440000000000001</v>
      </c>
      <c r="J9" s="6">
        <f>H9-I9</f>
        <v>9.9999999999944578E-4</v>
      </c>
      <c r="L9" s="5">
        <v>1</v>
      </c>
      <c r="M9" s="5">
        <v>4.6449999999999996</v>
      </c>
      <c r="N9" s="3">
        <v>4.6399999999999997</v>
      </c>
      <c r="O9" s="6">
        <f>M9-N9</f>
        <v>4.9999999999998934E-3</v>
      </c>
    </row>
    <row r="10" spans="2:15" x14ac:dyDescent="0.45">
      <c r="B10" s="5">
        <v>2</v>
      </c>
      <c r="C10" s="5">
        <v>4.6760000000000002</v>
      </c>
      <c r="D10" s="3">
        <v>4.6790000000000003</v>
      </c>
      <c r="E10" s="6">
        <f t="shared" ref="E10:E18" si="0">C10-D10</f>
        <v>-3.0000000000001137E-3</v>
      </c>
      <c r="G10" s="5">
        <v>2</v>
      </c>
      <c r="H10" s="5">
        <v>4.6760000000000002</v>
      </c>
      <c r="I10" s="2">
        <v>4.6749999999999998</v>
      </c>
      <c r="J10" s="6">
        <f t="shared" ref="J10:J18" si="1">H10-I10</f>
        <v>1.000000000000334E-3</v>
      </c>
      <c r="L10" s="5">
        <v>2</v>
      </c>
      <c r="M10" s="5">
        <v>4.6760000000000002</v>
      </c>
      <c r="N10" s="3">
        <v>4.6749999999999998</v>
      </c>
      <c r="O10" s="6">
        <f t="shared" ref="O10:O18" si="2">M10-N10</f>
        <v>1.000000000000334E-3</v>
      </c>
    </row>
    <row r="11" spans="2:15" x14ac:dyDescent="0.45">
      <c r="B11" s="5">
        <v>3</v>
      </c>
      <c r="C11" s="5">
        <v>4.673</v>
      </c>
      <c r="D11" s="3">
        <v>4.673</v>
      </c>
      <c r="E11" s="6">
        <f t="shared" si="0"/>
        <v>0</v>
      </c>
      <c r="G11" s="5">
        <v>3</v>
      </c>
      <c r="H11" s="5">
        <v>4.673</v>
      </c>
      <c r="I11" s="2">
        <v>4.6740000000000004</v>
      </c>
      <c r="J11" s="6">
        <f t="shared" si="1"/>
        <v>-1.000000000000334E-3</v>
      </c>
      <c r="L11" s="5">
        <v>3</v>
      </c>
      <c r="M11" s="5">
        <v>4.673</v>
      </c>
      <c r="N11" s="3">
        <v>4.67</v>
      </c>
      <c r="O11" s="6">
        <f t="shared" si="2"/>
        <v>3.0000000000001137E-3</v>
      </c>
    </row>
    <row r="12" spans="2:15" x14ac:dyDescent="0.45">
      <c r="B12" s="5">
        <v>4</v>
      </c>
      <c r="C12" s="5">
        <v>4.6440000000000001</v>
      </c>
      <c r="D12" s="3">
        <v>4.6449999999999996</v>
      </c>
      <c r="E12" s="6">
        <f t="shared" si="0"/>
        <v>-9.9999999999944578E-4</v>
      </c>
      <c r="G12" s="5">
        <v>4</v>
      </c>
      <c r="H12" s="5">
        <v>4.6440000000000001</v>
      </c>
      <c r="I12" s="2">
        <v>4.6429999999999998</v>
      </c>
      <c r="J12" s="6">
        <f t="shared" si="1"/>
        <v>1.000000000000334E-3</v>
      </c>
      <c r="L12" s="5">
        <v>4</v>
      </c>
      <c r="M12" s="5">
        <v>4.6440000000000001</v>
      </c>
      <c r="N12" s="3">
        <v>4.6459999999999999</v>
      </c>
      <c r="O12" s="6">
        <f t="shared" si="2"/>
        <v>-1.9999999999997797E-3</v>
      </c>
    </row>
    <row r="13" spans="2:15" x14ac:dyDescent="0.45">
      <c r="B13" s="5">
        <v>5</v>
      </c>
      <c r="C13" s="6">
        <v>4.67</v>
      </c>
      <c r="D13" s="3">
        <v>4.67</v>
      </c>
      <c r="E13" s="6">
        <f t="shared" si="0"/>
        <v>0</v>
      </c>
      <c r="G13" s="5">
        <v>5</v>
      </c>
      <c r="H13" s="6">
        <v>4.67</v>
      </c>
      <c r="I13" s="2">
        <v>4.6689999999999996</v>
      </c>
      <c r="J13" s="6">
        <f t="shared" si="1"/>
        <v>1.000000000000334E-3</v>
      </c>
      <c r="L13" s="5">
        <v>5</v>
      </c>
      <c r="M13" s="6">
        <v>4.67</v>
      </c>
      <c r="N13" s="3">
        <v>4.6719999999999997</v>
      </c>
      <c r="O13" s="6">
        <f t="shared" si="2"/>
        <v>-1.9999999999997797E-3</v>
      </c>
    </row>
    <row r="14" spans="2:15" x14ac:dyDescent="0.45">
      <c r="B14" s="5">
        <v>6</v>
      </c>
      <c r="C14" s="5">
        <v>4.6849999999999996</v>
      </c>
      <c r="D14" s="3">
        <v>4.6829999999999998</v>
      </c>
      <c r="E14" s="6">
        <f t="shared" si="0"/>
        <v>1.9999999999997797E-3</v>
      </c>
      <c r="G14" s="5">
        <v>6</v>
      </c>
      <c r="H14" s="5">
        <v>4.6849999999999996</v>
      </c>
      <c r="I14" s="2">
        <v>4.6840000000000002</v>
      </c>
      <c r="J14" s="6">
        <f t="shared" si="1"/>
        <v>9.9999999999944578E-4</v>
      </c>
      <c r="L14" s="5">
        <v>6</v>
      </c>
      <c r="M14" s="5">
        <v>4.6849999999999996</v>
      </c>
      <c r="N14" s="3">
        <v>4.6870000000000003</v>
      </c>
      <c r="O14" s="6">
        <f t="shared" si="2"/>
        <v>-2.0000000000006679E-3</v>
      </c>
    </row>
    <row r="15" spans="2:15" x14ac:dyDescent="0.45">
      <c r="B15" s="5">
        <v>7</v>
      </c>
      <c r="C15" s="5">
        <v>4.6710000000000003</v>
      </c>
      <c r="D15" s="3">
        <v>4.6689999999999996</v>
      </c>
      <c r="E15" s="6">
        <f t="shared" si="0"/>
        <v>2.0000000000006679E-3</v>
      </c>
      <c r="G15" s="5">
        <v>7</v>
      </c>
      <c r="H15" s="5">
        <v>4.6710000000000003</v>
      </c>
      <c r="I15" s="2">
        <v>4.6680000000000001</v>
      </c>
      <c r="J15" s="6">
        <f t="shared" si="1"/>
        <v>3.0000000000001137E-3</v>
      </c>
      <c r="L15" s="5">
        <v>7</v>
      </c>
      <c r="M15" s="5">
        <v>4.6710000000000003</v>
      </c>
      <c r="N15" s="3">
        <v>4.6740000000000004</v>
      </c>
      <c r="O15" s="6">
        <f t="shared" si="2"/>
        <v>-3.0000000000001137E-3</v>
      </c>
    </row>
    <row r="16" spans="2:15" x14ac:dyDescent="0.45">
      <c r="B16" s="5">
        <v>8</v>
      </c>
      <c r="C16" s="5">
        <v>4.6820000000000004</v>
      </c>
      <c r="D16" s="3">
        <v>4.6779999999999999</v>
      </c>
      <c r="E16" s="6">
        <f t="shared" si="0"/>
        <v>4.0000000000004476E-3</v>
      </c>
      <c r="G16" s="5">
        <v>8</v>
      </c>
      <c r="H16" s="5">
        <v>4.6820000000000004</v>
      </c>
      <c r="I16" s="2">
        <v>4.6820000000000004</v>
      </c>
      <c r="J16" s="6">
        <f t="shared" si="1"/>
        <v>0</v>
      </c>
      <c r="L16" s="5">
        <v>8</v>
      </c>
      <c r="M16" s="5">
        <v>4.6820000000000004</v>
      </c>
      <c r="N16" s="3">
        <v>4.6879999999999997</v>
      </c>
      <c r="O16" s="6">
        <f t="shared" si="2"/>
        <v>-5.9999999999993392E-3</v>
      </c>
    </row>
    <row r="17" spans="2:15" x14ac:dyDescent="0.45">
      <c r="B17" s="5">
        <v>9</v>
      </c>
      <c r="C17" s="5">
        <v>4.6529999999999996</v>
      </c>
      <c r="D17" s="3">
        <v>4.6500000000000004</v>
      </c>
      <c r="E17" s="6">
        <f t="shared" si="0"/>
        <v>2.9999999999992255E-3</v>
      </c>
      <c r="G17" s="5">
        <v>9</v>
      </c>
      <c r="H17" s="5">
        <v>4.6529999999999996</v>
      </c>
      <c r="I17" s="2">
        <v>4.6479999999999997</v>
      </c>
      <c r="J17" s="6">
        <f t="shared" si="1"/>
        <v>4.9999999999998934E-3</v>
      </c>
      <c r="L17" s="5">
        <v>9</v>
      </c>
      <c r="M17" s="5">
        <v>4.6529999999999996</v>
      </c>
      <c r="N17" s="3">
        <v>4.6609999999999996</v>
      </c>
      <c r="O17" s="6">
        <f t="shared" si="2"/>
        <v>-8.0000000000000071E-3</v>
      </c>
    </row>
    <row r="18" spans="2:15" x14ac:dyDescent="0.45">
      <c r="B18" s="5">
        <v>10</v>
      </c>
      <c r="C18" s="5">
        <v>4.6740000000000004</v>
      </c>
      <c r="D18" s="3">
        <v>4.6669999999999998</v>
      </c>
      <c r="E18" s="6">
        <f t="shared" si="0"/>
        <v>7.0000000000005613E-3</v>
      </c>
      <c r="G18" s="5">
        <v>10</v>
      </c>
      <c r="H18" s="5">
        <v>4.6740000000000004</v>
      </c>
      <c r="I18" s="2">
        <v>4.6740000000000004</v>
      </c>
      <c r="J18" s="6">
        <f t="shared" si="1"/>
        <v>0</v>
      </c>
      <c r="L18" s="5">
        <v>10</v>
      </c>
      <c r="M18" s="5">
        <v>4.6740000000000004</v>
      </c>
      <c r="N18" s="3">
        <v>4.67</v>
      </c>
      <c r="O18" s="6">
        <f t="shared" si="2"/>
        <v>4.0000000000004476E-3</v>
      </c>
    </row>
    <row r="20" spans="2:15" x14ac:dyDescent="0.45">
      <c r="C20" t="s">
        <v>7</v>
      </c>
      <c r="D20" s="1">
        <f>MAX(E9:E18)</f>
        <v>7.0000000000005613E-3</v>
      </c>
      <c r="H20" t="s">
        <v>7</v>
      </c>
      <c r="I20" s="1">
        <f>MAX(J9:J18)</f>
        <v>4.9999999999998934E-3</v>
      </c>
      <c r="M20" t="s">
        <v>7</v>
      </c>
      <c r="N20" s="1">
        <f>MAX(O9:O18)</f>
        <v>4.9999999999998934E-3</v>
      </c>
    </row>
    <row r="21" spans="2:15" x14ac:dyDescent="0.45">
      <c r="C21" t="s">
        <v>8</v>
      </c>
      <c r="D21" s="1">
        <f>MIN(E9:E18)</f>
        <v>-3.0000000000001137E-3</v>
      </c>
      <c r="H21" t="s">
        <v>8</v>
      </c>
      <c r="I21" s="1">
        <f>MIN(J9:J18)</f>
        <v>-1.000000000000334E-3</v>
      </c>
      <c r="M21" t="s">
        <v>8</v>
      </c>
      <c r="N21" s="1">
        <f>MIN(O9:O18)</f>
        <v>-8.0000000000000071E-3</v>
      </c>
    </row>
    <row r="26" spans="2:15" x14ac:dyDescent="0.45">
      <c r="B26" t="s">
        <v>9</v>
      </c>
    </row>
    <row r="27" spans="2:15" x14ac:dyDescent="0.45">
      <c r="B27" s="4" t="s">
        <v>0</v>
      </c>
      <c r="C27" s="4"/>
      <c r="D27" s="4"/>
      <c r="E27" s="4"/>
    </row>
    <row r="28" spans="2:15" x14ac:dyDescent="0.45">
      <c r="B28" s="5"/>
      <c r="C28" s="5" t="s">
        <v>2</v>
      </c>
      <c r="D28" s="5" t="s">
        <v>3</v>
      </c>
      <c r="E28" s="5" t="s">
        <v>1</v>
      </c>
    </row>
    <row r="29" spans="2:15" x14ac:dyDescent="0.45">
      <c r="B29" s="5">
        <v>1</v>
      </c>
      <c r="C29" s="5">
        <v>4.6449999999999996</v>
      </c>
      <c r="D29" s="2">
        <v>4.6390000000000002</v>
      </c>
      <c r="E29" s="6">
        <f>C29-D29</f>
        <v>5.9999999999993392E-3</v>
      </c>
    </row>
    <row r="30" spans="2:15" x14ac:dyDescent="0.45">
      <c r="B30" s="5">
        <v>2</v>
      </c>
      <c r="C30" s="5">
        <v>4.6760000000000002</v>
      </c>
      <c r="D30" s="2">
        <v>4.6760000000000002</v>
      </c>
      <c r="E30" s="6">
        <f t="shared" ref="E30:E38" si="3">C30-D30</f>
        <v>0</v>
      </c>
    </row>
    <row r="31" spans="2:15" x14ac:dyDescent="0.45">
      <c r="B31" s="5">
        <v>3</v>
      </c>
      <c r="C31" s="5">
        <v>4.673</v>
      </c>
      <c r="D31" s="2">
        <v>4.6669999999999998</v>
      </c>
      <c r="E31" s="6">
        <f t="shared" si="3"/>
        <v>6.0000000000002274E-3</v>
      </c>
    </row>
    <row r="32" spans="2:15" x14ac:dyDescent="0.45">
      <c r="B32" s="5">
        <v>4</v>
      </c>
      <c r="C32" s="5">
        <v>4.6440000000000001</v>
      </c>
      <c r="D32" s="2">
        <v>4.6379999999999999</v>
      </c>
      <c r="E32" s="6">
        <f t="shared" si="3"/>
        <v>6.0000000000002274E-3</v>
      </c>
    </row>
    <row r="33" spans="2:5" x14ac:dyDescent="0.45">
      <c r="B33" s="5">
        <v>5</v>
      </c>
      <c r="C33" s="6">
        <v>4.67</v>
      </c>
      <c r="D33" s="2">
        <v>4.6689999999999996</v>
      </c>
      <c r="E33" s="6">
        <f t="shared" si="3"/>
        <v>1.000000000000334E-3</v>
      </c>
    </row>
    <row r="34" spans="2:5" x14ac:dyDescent="0.45">
      <c r="B34" s="5">
        <v>6</v>
      </c>
      <c r="C34" s="5">
        <v>4.6849999999999996</v>
      </c>
      <c r="D34" s="2">
        <v>4.6790000000000003</v>
      </c>
      <c r="E34" s="6">
        <f t="shared" si="3"/>
        <v>5.9999999999993392E-3</v>
      </c>
    </row>
    <row r="35" spans="2:5" x14ac:dyDescent="0.45">
      <c r="B35" s="5">
        <v>7</v>
      </c>
      <c r="C35" s="5">
        <v>4.6710000000000003</v>
      </c>
      <c r="D35" s="2">
        <v>4.6660000000000004</v>
      </c>
      <c r="E35" s="6">
        <f t="shared" si="3"/>
        <v>4.9999999999998934E-3</v>
      </c>
    </row>
    <row r="36" spans="2:5" x14ac:dyDescent="0.45">
      <c r="B36" s="5">
        <v>8</v>
      </c>
      <c r="C36" s="5">
        <v>4.6820000000000004</v>
      </c>
      <c r="D36" s="2">
        <v>4.6790000000000003</v>
      </c>
      <c r="E36" s="6">
        <f t="shared" si="3"/>
        <v>3.0000000000001137E-3</v>
      </c>
    </row>
    <row r="37" spans="2:5" x14ac:dyDescent="0.45">
      <c r="B37" s="5">
        <v>9</v>
      </c>
      <c r="C37" s="5">
        <v>4.6529999999999996</v>
      </c>
      <c r="D37" s="2">
        <v>4.6509999999999998</v>
      </c>
      <c r="E37" s="6">
        <f t="shared" si="3"/>
        <v>1.9999999999997797E-3</v>
      </c>
    </row>
    <row r="38" spans="2:5" x14ac:dyDescent="0.45">
      <c r="B38" s="5">
        <v>10</v>
      </c>
      <c r="C38" s="5">
        <v>4.6740000000000004</v>
      </c>
      <c r="D38" s="2">
        <v>4.6619999999999999</v>
      </c>
      <c r="E38" s="6">
        <f t="shared" si="3"/>
        <v>1.2000000000000455E-2</v>
      </c>
    </row>
    <row r="40" spans="2:5" x14ac:dyDescent="0.45">
      <c r="C40" t="s">
        <v>7</v>
      </c>
      <c r="D40" s="1">
        <f>MAX(E29:E38)</f>
        <v>1.2000000000000455E-2</v>
      </c>
    </row>
    <row r="41" spans="2:5" x14ac:dyDescent="0.45">
      <c r="C41" t="s">
        <v>8</v>
      </c>
      <c r="D41" s="1">
        <f>MIN(E29:E38)</f>
        <v>0</v>
      </c>
    </row>
  </sheetData>
  <mergeCells count="4">
    <mergeCell ref="B7:E7"/>
    <mergeCell ref="G7:J7"/>
    <mergeCell ref="L7:O7"/>
    <mergeCell ref="B27:E2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E105"/>
  <sheetViews>
    <sheetView tabSelected="1" topLeftCell="B34" zoomScale="80" zoomScaleNormal="80" workbookViewId="0">
      <selection activeCell="J45" sqref="J45"/>
    </sheetView>
  </sheetViews>
  <sheetFormatPr defaultRowHeight="17" x14ac:dyDescent="0.45"/>
  <cols>
    <col min="4" max="4" width="8.6640625" customWidth="1"/>
  </cols>
  <sheetData>
    <row r="1" spans="2:15" x14ac:dyDescent="0.45">
      <c r="B1" t="s">
        <v>10</v>
      </c>
      <c r="C1">
        <v>2300</v>
      </c>
    </row>
    <row r="2" spans="2:15" x14ac:dyDescent="0.45">
      <c r="B2" t="s">
        <v>11</v>
      </c>
      <c r="C2">
        <v>100</v>
      </c>
    </row>
    <row r="3" spans="2:15" x14ac:dyDescent="0.45">
      <c r="B3" t="s">
        <v>12</v>
      </c>
      <c r="C3">
        <v>180</v>
      </c>
    </row>
    <row r="4" spans="2:15" x14ac:dyDescent="0.45">
      <c r="B4" t="s">
        <v>9</v>
      </c>
      <c r="D4" t="s">
        <v>13</v>
      </c>
    </row>
    <row r="5" spans="2:15" x14ac:dyDescent="0.45">
      <c r="B5" s="4" t="s">
        <v>0</v>
      </c>
      <c r="C5" s="4"/>
      <c r="D5" s="4"/>
      <c r="E5" s="4"/>
      <c r="G5" s="4" t="s">
        <v>5</v>
      </c>
      <c r="H5" s="4"/>
      <c r="I5" s="4"/>
      <c r="J5" s="4"/>
      <c r="L5" s="4" t="s">
        <v>6</v>
      </c>
      <c r="M5" s="4"/>
      <c r="N5" s="4"/>
      <c r="O5" s="4"/>
    </row>
    <row r="6" spans="2:15" x14ac:dyDescent="0.45">
      <c r="B6" s="5"/>
      <c r="C6" s="5" t="s">
        <v>2</v>
      </c>
      <c r="D6" s="5" t="s">
        <v>3</v>
      </c>
      <c r="E6" s="5" t="s">
        <v>1</v>
      </c>
      <c r="G6" s="5"/>
      <c r="H6" s="5" t="s">
        <v>2</v>
      </c>
      <c r="I6" s="5" t="s">
        <v>3</v>
      </c>
      <c r="J6" s="5" t="s">
        <v>1</v>
      </c>
      <c r="L6" s="5"/>
      <c r="M6" s="5" t="s">
        <v>2</v>
      </c>
      <c r="N6" s="5" t="s">
        <v>3</v>
      </c>
      <c r="O6" s="5" t="s">
        <v>1</v>
      </c>
    </row>
    <row r="7" spans="2:15" x14ac:dyDescent="0.45">
      <c r="B7" s="5">
        <v>1</v>
      </c>
      <c r="C7" s="5">
        <v>4.6449999999999996</v>
      </c>
      <c r="D7" s="3">
        <v>4.6440000000000001</v>
      </c>
      <c r="E7" s="6">
        <f>D7-C7</f>
        <v>-9.9999999999944578E-4</v>
      </c>
      <c r="G7" s="5">
        <v>1</v>
      </c>
      <c r="H7" s="5">
        <v>4.6449999999999996</v>
      </c>
      <c r="I7" s="3">
        <v>4.6340000000000003</v>
      </c>
      <c r="J7" s="6">
        <f>I7-H7</f>
        <v>-1.0999999999999233E-2</v>
      </c>
      <c r="L7" s="5">
        <v>1</v>
      </c>
      <c r="M7" s="5">
        <v>4.6449999999999996</v>
      </c>
      <c r="N7" s="3">
        <v>4.6319999999999997</v>
      </c>
      <c r="O7" s="6">
        <f>N7-M7</f>
        <v>-1.2999999999999901E-2</v>
      </c>
    </row>
    <row r="8" spans="2:15" x14ac:dyDescent="0.45">
      <c r="B8" s="5">
        <v>2</v>
      </c>
      <c r="C8" s="5">
        <v>4.6760000000000002</v>
      </c>
      <c r="D8" s="3">
        <v>4.68</v>
      </c>
      <c r="E8" s="6">
        <f t="shared" ref="E8:E16" si="0">D8-C8</f>
        <v>3.9999999999995595E-3</v>
      </c>
      <c r="G8" s="5">
        <v>2</v>
      </c>
      <c r="H8" s="5">
        <v>4.6760000000000002</v>
      </c>
      <c r="I8" s="3">
        <v>4.67</v>
      </c>
      <c r="J8" s="6">
        <f t="shared" ref="J8:J16" si="1">I8-H8</f>
        <v>-6.0000000000002274E-3</v>
      </c>
      <c r="L8" s="5">
        <v>2</v>
      </c>
      <c r="M8" s="5">
        <v>4.6760000000000002</v>
      </c>
      <c r="N8" s="3">
        <v>4.6710000000000003</v>
      </c>
      <c r="O8" s="6">
        <f t="shared" ref="O8:O16" si="2">N8-M8</f>
        <v>-4.9999999999998934E-3</v>
      </c>
    </row>
    <row r="9" spans="2:15" x14ac:dyDescent="0.45">
      <c r="B9" s="5">
        <v>3</v>
      </c>
      <c r="C9" s="5">
        <v>4.673</v>
      </c>
      <c r="D9" s="3">
        <v>4.67</v>
      </c>
      <c r="E9" s="6">
        <f t="shared" si="0"/>
        <v>-3.0000000000001137E-3</v>
      </c>
      <c r="G9" s="5">
        <v>3</v>
      </c>
      <c r="H9" s="5">
        <v>4.673</v>
      </c>
      <c r="I9" s="3">
        <v>4.6619999999999999</v>
      </c>
      <c r="J9" s="6">
        <f t="shared" si="1"/>
        <v>-1.1000000000000121E-2</v>
      </c>
      <c r="L9" s="5">
        <v>3</v>
      </c>
      <c r="M9" s="5">
        <v>4.673</v>
      </c>
      <c r="N9" s="3">
        <v>4.6669999999999998</v>
      </c>
      <c r="O9" s="6">
        <f t="shared" si="2"/>
        <v>-6.0000000000002274E-3</v>
      </c>
    </row>
    <row r="10" spans="2:15" x14ac:dyDescent="0.45">
      <c r="B10" s="5">
        <v>4</v>
      </c>
      <c r="C10" s="5">
        <v>4.6440000000000001</v>
      </c>
      <c r="D10" s="3">
        <v>4.6449999999999996</v>
      </c>
      <c r="E10" s="6">
        <f t="shared" si="0"/>
        <v>9.9999999999944578E-4</v>
      </c>
      <c r="G10" s="5">
        <v>4</v>
      </c>
      <c r="H10" s="5">
        <v>4.6440000000000001</v>
      </c>
      <c r="I10" s="3">
        <v>4.6340000000000003</v>
      </c>
      <c r="J10" s="6">
        <f t="shared" si="1"/>
        <v>-9.9999999999997868E-3</v>
      </c>
      <c r="L10" s="5">
        <v>4</v>
      </c>
      <c r="M10" s="5">
        <v>4.6440000000000001</v>
      </c>
      <c r="N10" s="3">
        <v>4.6429999999999998</v>
      </c>
      <c r="O10" s="6">
        <f t="shared" si="2"/>
        <v>-1.000000000000334E-3</v>
      </c>
    </row>
    <row r="11" spans="2:15" x14ac:dyDescent="0.45">
      <c r="B11" s="5">
        <v>5</v>
      </c>
      <c r="C11" s="6">
        <v>4.67</v>
      </c>
      <c r="D11" s="3">
        <v>4.67</v>
      </c>
      <c r="E11" s="6">
        <f t="shared" si="0"/>
        <v>0</v>
      </c>
      <c r="G11" s="5">
        <v>5</v>
      </c>
      <c r="H11" s="6">
        <v>4.67</v>
      </c>
      <c r="I11" s="3">
        <v>4.6639999999999997</v>
      </c>
      <c r="J11" s="6">
        <f t="shared" si="1"/>
        <v>-6.0000000000002274E-3</v>
      </c>
      <c r="L11" s="5">
        <v>5</v>
      </c>
      <c r="M11" s="6">
        <v>4.67</v>
      </c>
      <c r="N11" s="3">
        <v>4.6639999999999997</v>
      </c>
      <c r="O11" s="6">
        <f t="shared" si="2"/>
        <v>-6.0000000000002274E-3</v>
      </c>
    </row>
    <row r="12" spans="2:15" x14ac:dyDescent="0.45">
      <c r="B12" s="5">
        <v>6</v>
      </c>
      <c r="C12" s="5">
        <v>4.6849999999999996</v>
      </c>
      <c r="D12" s="3">
        <v>4.6849999999999996</v>
      </c>
      <c r="E12" s="6">
        <f t="shared" si="0"/>
        <v>0</v>
      </c>
      <c r="G12" s="5">
        <v>6</v>
      </c>
      <c r="H12" s="5">
        <v>4.6849999999999996</v>
      </c>
      <c r="I12" s="3">
        <v>4.6760000000000002</v>
      </c>
      <c r="J12" s="6">
        <f t="shared" si="1"/>
        <v>-8.9999999999994529E-3</v>
      </c>
      <c r="L12" s="5">
        <v>6</v>
      </c>
      <c r="M12" s="5">
        <v>4.6849999999999996</v>
      </c>
      <c r="N12" s="3">
        <v>4.6779999999999999</v>
      </c>
      <c r="O12" s="6">
        <f t="shared" si="2"/>
        <v>-6.9999999999996732E-3</v>
      </c>
    </row>
    <row r="13" spans="2:15" x14ac:dyDescent="0.45">
      <c r="B13" s="5">
        <v>7</v>
      </c>
      <c r="C13" s="5">
        <v>4.6710000000000003</v>
      </c>
      <c r="D13" s="3">
        <v>4.6719999999999997</v>
      </c>
      <c r="E13" s="6">
        <f t="shared" si="0"/>
        <v>9.9999999999944578E-4</v>
      </c>
      <c r="G13" s="5">
        <v>7</v>
      </c>
      <c r="H13" s="5">
        <v>4.6710000000000003</v>
      </c>
      <c r="I13" s="3">
        <v>4.66</v>
      </c>
      <c r="J13" s="6">
        <f t="shared" si="1"/>
        <v>-1.1000000000000121E-2</v>
      </c>
      <c r="L13" s="5">
        <v>7</v>
      </c>
      <c r="M13" s="5">
        <v>4.6710000000000003</v>
      </c>
      <c r="N13" s="3">
        <v>4.6639999999999997</v>
      </c>
      <c r="O13" s="6">
        <f t="shared" si="2"/>
        <v>-7.0000000000005613E-3</v>
      </c>
    </row>
    <row r="14" spans="2:15" x14ac:dyDescent="0.45">
      <c r="B14" s="5">
        <v>8</v>
      </c>
      <c r="C14" s="5">
        <v>4.6820000000000004</v>
      </c>
      <c r="D14" s="3">
        <v>4.6840000000000002</v>
      </c>
      <c r="E14" s="6">
        <f t="shared" si="0"/>
        <v>1.9999999999997797E-3</v>
      </c>
      <c r="G14" s="5">
        <v>8</v>
      </c>
      <c r="H14" s="5">
        <v>4.6820000000000004</v>
      </c>
      <c r="I14" s="3">
        <v>4.6749999999999998</v>
      </c>
      <c r="J14" s="6">
        <f t="shared" si="1"/>
        <v>-7.0000000000005613E-3</v>
      </c>
      <c r="L14" s="5">
        <v>8</v>
      </c>
      <c r="M14" s="5">
        <v>4.6820000000000004</v>
      </c>
      <c r="N14" s="3">
        <v>4.68</v>
      </c>
      <c r="O14" s="6">
        <f t="shared" si="2"/>
        <v>-2.0000000000006679E-3</v>
      </c>
    </row>
    <row r="15" spans="2:15" x14ac:dyDescent="0.45">
      <c r="B15" s="5">
        <v>9</v>
      </c>
      <c r="C15" s="5">
        <v>4.6529999999999996</v>
      </c>
      <c r="D15" s="3">
        <v>4.6529999999999996</v>
      </c>
      <c r="E15" s="6">
        <f t="shared" si="0"/>
        <v>0</v>
      </c>
      <c r="G15" s="5">
        <v>9</v>
      </c>
      <c r="H15" s="5">
        <v>4.6529999999999996</v>
      </c>
      <c r="I15" s="3">
        <v>4.6429999999999998</v>
      </c>
      <c r="J15" s="6">
        <f t="shared" si="1"/>
        <v>-9.9999999999997868E-3</v>
      </c>
      <c r="L15" s="5">
        <v>9</v>
      </c>
      <c r="M15" s="5">
        <v>4.6529999999999996</v>
      </c>
      <c r="N15" s="3">
        <v>4.6479999999999997</v>
      </c>
      <c r="O15" s="6">
        <f t="shared" si="2"/>
        <v>-4.9999999999998934E-3</v>
      </c>
    </row>
    <row r="16" spans="2:15" x14ac:dyDescent="0.45">
      <c r="B16" s="5">
        <v>10</v>
      </c>
      <c r="C16" s="5">
        <v>4.6740000000000004</v>
      </c>
      <c r="D16" s="3">
        <v>4.6740000000000004</v>
      </c>
      <c r="E16" s="6">
        <f t="shared" si="0"/>
        <v>0</v>
      </c>
      <c r="G16" s="5">
        <v>10</v>
      </c>
      <c r="H16" s="5">
        <v>4.6740000000000004</v>
      </c>
      <c r="I16" s="3">
        <v>4.6639999999999997</v>
      </c>
      <c r="J16" s="6">
        <f t="shared" si="1"/>
        <v>-1.0000000000000675E-2</v>
      </c>
      <c r="L16" s="5">
        <v>10</v>
      </c>
      <c r="M16" s="5">
        <v>4.6740000000000004</v>
      </c>
      <c r="N16" s="3">
        <v>4.6630000000000003</v>
      </c>
      <c r="O16" s="6">
        <f t="shared" si="2"/>
        <v>-1.1000000000000121E-2</v>
      </c>
    </row>
    <row r="18" spans="2:22" x14ac:dyDescent="0.45">
      <c r="C18" t="s">
        <v>7</v>
      </c>
      <c r="D18" s="1">
        <f>MAX(E7:E16)</f>
        <v>3.9999999999995595E-3</v>
      </c>
      <c r="H18" t="s">
        <v>7</v>
      </c>
      <c r="I18" s="1">
        <f>MAX(J7:J16)</f>
        <v>-6.0000000000002274E-3</v>
      </c>
      <c r="M18" t="s">
        <v>7</v>
      </c>
      <c r="N18" s="1">
        <f>MAX(O7:O16)</f>
        <v>-1.000000000000334E-3</v>
      </c>
    </row>
    <row r="19" spans="2:22" x14ac:dyDescent="0.45">
      <c r="C19" t="s">
        <v>8</v>
      </c>
      <c r="D19" s="1">
        <f>MIN(E7:E16)</f>
        <v>-3.0000000000001137E-3</v>
      </c>
      <c r="H19" t="s">
        <v>8</v>
      </c>
      <c r="I19" s="1">
        <f>MIN(J7:J16)</f>
        <v>-1.1000000000000121E-2</v>
      </c>
      <c r="M19" t="s">
        <v>8</v>
      </c>
      <c r="N19" s="1">
        <f>MIN(O7:O16)</f>
        <v>-1.2999999999999901E-2</v>
      </c>
    </row>
    <row r="20" spans="2:22" x14ac:dyDescent="0.45">
      <c r="D20" s="1"/>
      <c r="I20" s="1"/>
      <c r="N20" s="1"/>
    </row>
    <row r="22" spans="2:22" x14ac:dyDescent="0.45">
      <c r="B22" t="s">
        <v>10</v>
      </c>
      <c r="C22">
        <v>2300</v>
      </c>
      <c r="S22" t="s">
        <v>10</v>
      </c>
      <c r="T22">
        <v>2300</v>
      </c>
    </row>
    <row r="23" spans="2:22" x14ac:dyDescent="0.45">
      <c r="B23" t="s">
        <v>11</v>
      </c>
      <c r="C23">
        <v>100</v>
      </c>
      <c r="S23" t="s">
        <v>11</v>
      </c>
      <c r="T23">
        <v>180</v>
      </c>
    </row>
    <row r="24" spans="2:22" x14ac:dyDescent="0.45">
      <c r="B24" t="s">
        <v>12</v>
      </c>
      <c r="C24">
        <v>180</v>
      </c>
      <c r="S24" t="s">
        <v>12</v>
      </c>
      <c r="T24">
        <v>200</v>
      </c>
    </row>
    <row r="25" spans="2:22" x14ac:dyDescent="0.45">
      <c r="B25" t="s">
        <v>14</v>
      </c>
      <c r="D25" t="s">
        <v>15</v>
      </c>
      <c r="S25" t="s">
        <v>14</v>
      </c>
      <c r="U25" t="s">
        <v>15</v>
      </c>
    </row>
    <row r="26" spans="2:22" x14ac:dyDescent="0.45">
      <c r="B26" s="4" t="s">
        <v>0</v>
      </c>
      <c r="C26" s="4"/>
      <c r="D26" s="4"/>
      <c r="E26" s="4"/>
      <c r="G26" s="4" t="s">
        <v>5</v>
      </c>
      <c r="H26" s="4"/>
      <c r="I26" s="4"/>
      <c r="J26" s="4"/>
      <c r="L26" s="4" t="s">
        <v>6</v>
      </c>
      <c r="M26" s="4"/>
      <c r="N26" s="4"/>
      <c r="O26" s="4"/>
      <c r="S26" s="4" t="s">
        <v>0</v>
      </c>
      <c r="T26" s="4"/>
      <c r="U26" s="4"/>
      <c r="V26" s="4"/>
    </row>
    <row r="27" spans="2:22" x14ac:dyDescent="0.45">
      <c r="B27" s="5"/>
      <c r="C27" s="5" t="s">
        <v>2</v>
      </c>
      <c r="D27" s="5" t="s">
        <v>3</v>
      </c>
      <c r="E27" s="5" t="s">
        <v>1</v>
      </c>
      <c r="G27" s="5"/>
      <c r="H27" s="5" t="s">
        <v>2</v>
      </c>
      <c r="I27" s="5" t="s">
        <v>3</v>
      </c>
      <c r="J27" s="5" t="s">
        <v>1</v>
      </c>
      <c r="L27" s="5"/>
      <c r="M27" s="5" t="s">
        <v>2</v>
      </c>
      <c r="N27" s="5" t="s">
        <v>3</v>
      </c>
      <c r="O27" s="5" t="s">
        <v>1</v>
      </c>
      <c r="S27" s="5"/>
      <c r="T27" s="5" t="s">
        <v>2</v>
      </c>
      <c r="U27" s="5" t="s">
        <v>3</v>
      </c>
      <c r="V27" s="5" t="s">
        <v>1</v>
      </c>
    </row>
    <row r="28" spans="2:22" x14ac:dyDescent="0.45">
      <c r="B28" s="5">
        <v>1</v>
      </c>
      <c r="C28" s="5">
        <v>4.6449999999999996</v>
      </c>
      <c r="D28" s="3">
        <v>4.5880000000000001</v>
      </c>
      <c r="E28" s="6">
        <f>D28-C28</f>
        <v>-5.6999999999999496E-2</v>
      </c>
      <c r="G28" s="5">
        <v>1</v>
      </c>
      <c r="H28" s="5">
        <v>4.6449999999999996</v>
      </c>
      <c r="I28" s="3">
        <v>4.5890000000000004</v>
      </c>
      <c r="J28" s="6">
        <f>I28-H28</f>
        <v>-5.5999999999999162E-2</v>
      </c>
      <c r="L28" s="5">
        <v>1</v>
      </c>
      <c r="M28" s="5">
        <v>4.6449999999999996</v>
      </c>
      <c r="N28" s="3">
        <v>4.593</v>
      </c>
      <c r="O28" s="6">
        <f>N28-M28</f>
        <v>-5.1999999999999602E-2</v>
      </c>
      <c r="S28" s="5">
        <v>1</v>
      </c>
      <c r="T28" s="5">
        <v>4.6449999999999996</v>
      </c>
      <c r="U28" s="2">
        <v>4.5659999999999998</v>
      </c>
      <c r="V28" s="6">
        <f>U28-T28</f>
        <v>-7.8999999999999737E-2</v>
      </c>
    </row>
    <row r="29" spans="2:22" x14ac:dyDescent="0.45">
      <c r="B29" s="5">
        <v>2</v>
      </c>
      <c r="C29" s="5">
        <v>4.6760000000000002</v>
      </c>
      <c r="D29" s="3">
        <v>4.6289999999999996</v>
      </c>
      <c r="E29" s="6">
        <f t="shared" ref="E29:E37" si="3">D29-C29</f>
        <v>-4.7000000000000597E-2</v>
      </c>
      <c r="G29" s="5">
        <v>2</v>
      </c>
      <c r="H29" s="5">
        <v>4.6760000000000002</v>
      </c>
      <c r="I29" s="3">
        <v>4.6529999999999996</v>
      </c>
      <c r="J29" s="6">
        <f t="shared" ref="J29:J37" si="4">I29-H29</f>
        <v>-2.3000000000000576E-2</v>
      </c>
      <c r="L29" s="5">
        <v>2</v>
      </c>
      <c r="M29" s="5">
        <v>4.6760000000000002</v>
      </c>
      <c r="N29" s="3">
        <v>4.6360000000000001</v>
      </c>
      <c r="O29" s="6">
        <f t="shared" ref="O29:O37" si="5">N29-M29</f>
        <v>-4.0000000000000036E-2</v>
      </c>
      <c r="S29" s="5">
        <v>2</v>
      </c>
      <c r="T29" s="5">
        <v>4.6760000000000002</v>
      </c>
      <c r="U29" s="2">
        <v>4.617</v>
      </c>
      <c r="V29" s="6">
        <f t="shared" ref="V29:V37" si="6">U29-T29</f>
        <v>-5.9000000000000163E-2</v>
      </c>
    </row>
    <row r="30" spans="2:22" x14ac:dyDescent="0.45">
      <c r="B30" s="5">
        <v>3</v>
      </c>
      <c r="C30" s="5">
        <v>4.673</v>
      </c>
      <c r="D30" s="3">
        <v>4.6319999999999997</v>
      </c>
      <c r="E30" s="6">
        <f t="shared" si="3"/>
        <v>-4.1000000000000369E-2</v>
      </c>
      <c r="G30" s="5">
        <v>3</v>
      </c>
      <c r="H30" s="5">
        <v>4.673</v>
      </c>
      <c r="I30" s="3">
        <v>4.6050000000000004</v>
      </c>
      <c r="J30" s="6">
        <f t="shared" si="4"/>
        <v>-6.7999999999999616E-2</v>
      </c>
      <c r="L30" s="5">
        <v>3</v>
      </c>
      <c r="M30" s="5">
        <v>4.673</v>
      </c>
      <c r="N30" s="3">
        <v>4.6340000000000003</v>
      </c>
      <c r="O30" s="6">
        <f t="shared" si="5"/>
        <v>-3.8999999999999702E-2</v>
      </c>
      <c r="S30" s="5">
        <v>3</v>
      </c>
      <c r="T30" s="5">
        <v>4.673</v>
      </c>
      <c r="U30" s="2">
        <v>4.62</v>
      </c>
      <c r="V30" s="6">
        <f t="shared" si="6"/>
        <v>-5.2999999999999936E-2</v>
      </c>
    </row>
    <row r="31" spans="2:22" x14ac:dyDescent="0.45">
      <c r="B31" s="5">
        <v>4</v>
      </c>
      <c r="C31" s="5">
        <v>4.6440000000000001</v>
      </c>
      <c r="D31" s="3">
        <v>4.6070000000000002</v>
      </c>
      <c r="E31" s="6">
        <f t="shared" si="3"/>
        <v>-3.6999999999999922E-2</v>
      </c>
      <c r="G31" s="5">
        <v>4</v>
      </c>
      <c r="H31" s="5">
        <v>4.6440000000000001</v>
      </c>
      <c r="I31" s="3">
        <v>4.6059999999999999</v>
      </c>
      <c r="J31" s="6">
        <f t="shared" si="4"/>
        <v>-3.8000000000000256E-2</v>
      </c>
      <c r="L31" s="5">
        <v>4</v>
      </c>
      <c r="M31" s="5">
        <v>4.6440000000000001</v>
      </c>
      <c r="N31" s="3">
        <v>4.6180000000000003</v>
      </c>
      <c r="O31" s="6">
        <f t="shared" si="5"/>
        <v>-2.5999999999999801E-2</v>
      </c>
      <c r="S31" s="5">
        <v>4</v>
      </c>
      <c r="T31" s="5">
        <v>4.6440000000000001</v>
      </c>
      <c r="U31" s="2">
        <v>4.5979999999999999</v>
      </c>
      <c r="V31" s="6">
        <f t="shared" si="6"/>
        <v>-4.6000000000000263E-2</v>
      </c>
    </row>
    <row r="32" spans="2:22" x14ac:dyDescent="0.45">
      <c r="B32" s="5">
        <v>5</v>
      </c>
      <c r="C32" s="6">
        <v>4.67</v>
      </c>
      <c r="D32" s="3">
        <v>4.6369999999999996</v>
      </c>
      <c r="E32" s="6">
        <f t="shared" si="3"/>
        <v>-3.3000000000000362E-2</v>
      </c>
      <c r="G32" s="5">
        <v>5</v>
      </c>
      <c r="H32" s="6">
        <v>4.67</v>
      </c>
      <c r="I32" s="3">
        <v>4.6390000000000002</v>
      </c>
      <c r="J32" s="6">
        <f t="shared" si="4"/>
        <v>-3.0999999999999694E-2</v>
      </c>
      <c r="L32" s="5">
        <v>5</v>
      </c>
      <c r="M32" s="6">
        <v>4.67</v>
      </c>
      <c r="N32" s="3">
        <v>4.6399999999999997</v>
      </c>
      <c r="O32" s="6">
        <f t="shared" si="5"/>
        <v>-3.0000000000000249E-2</v>
      </c>
      <c r="S32" s="5">
        <v>5</v>
      </c>
      <c r="T32" s="6">
        <v>4.67</v>
      </c>
      <c r="U32" s="2">
        <v>4.6070000000000002</v>
      </c>
      <c r="V32" s="6">
        <f t="shared" si="6"/>
        <v>-6.2999999999999723E-2</v>
      </c>
    </row>
    <row r="33" spans="2:22" x14ac:dyDescent="0.45">
      <c r="B33" s="5">
        <v>6</v>
      </c>
      <c r="C33" s="5">
        <v>4.6849999999999996</v>
      </c>
      <c r="D33" s="3">
        <v>4.665</v>
      </c>
      <c r="E33" s="6">
        <f t="shared" si="3"/>
        <v>-1.9999999999999574E-2</v>
      </c>
      <c r="G33" s="5">
        <v>6</v>
      </c>
      <c r="H33" s="5">
        <v>4.6849999999999996</v>
      </c>
      <c r="I33" s="3">
        <v>4.6669999999999998</v>
      </c>
      <c r="J33" s="6">
        <f t="shared" si="4"/>
        <v>-1.7999999999999794E-2</v>
      </c>
      <c r="L33" s="5">
        <v>6</v>
      </c>
      <c r="M33" s="5">
        <v>4.6849999999999996</v>
      </c>
      <c r="N33" s="3">
        <v>4.665</v>
      </c>
      <c r="O33" s="6">
        <f t="shared" si="5"/>
        <v>-1.9999999999999574E-2</v>
      </c>
      <c r="S33" s="5">
        <v>6</v>
      </c>
      <c r="T33" s="5">
        <v>4.6849999999999996</v>
      </c>
      <c r="U33" s="2">
        <v>4.6529999999999996</v>
      </c>
      <c r="V33" s="6">
        <f t="shared" si="6"/>
        <v>-3.2000000000000028E-2</v>
      </c>
    </row>
    <row r="34" spans="2:22" x14ac:dyDescent="0.45">
      <c r="B34" s="5">
        <v>7</v>
      </c>
      <c r="C34" s="5">
        <v>4.6710000000000003</v>
      </c>
      <c r="D34" s="3">
        <v>4.6340000000000003</v>
      </c>
      <c r="E34" s="6">
        <f t="shared" si="3"/>
        <v>-3.6999999999999922E-2</v>
      </c>
      <c r="G34" s="5">
        <v>7</v>
      </c>
      <c r="H34" s="5">
        <v>4.6710000000000003</v>
      </c>
      <c r="I34" s="3">
        <v>4.6399999999999997</v>
      </c>
      <c r="J34" s="6">
        <f t="shared" si="4"/>
        <v>-3.1000000000000583E-2</v>
      </c>
      <c r="L34" s="5">
        <v>7</v>
      </c>
      <c r="M34" s="5">
        <v>4.6710000000000003</v>
      </c>
      <c r="N34" s="3">
        <v>4.6369999999999996</v>
      </c>
      <c r="O34" s="6">
        <f t="shared" si="5"/>
        <v>-3.4000000000000696E-2</v>
      </c>
      <c r="S34" s="5">
        <v>7</v>
      </c>
      <c r="T34" s="5">
        <v>4.6710000000000003</v>
      </c>
      <c r="U34" s="2">
        <v>4.6529999999999996</v>
      </c>
      <c r="V34" s="6">
        <f t="shared" si="6"/>
        <v>-1.8000000000000682E-2</v>
      </c>
    </row>
    <row r="35" spans="2:22" x14ac:dyDescent="0.45">
      <c r="B35" s="5">
        <v>8</v>
      </c>
      <c r="C35" s="5">
        <v>4.6820000000000004</v>
      </c>
      <c r="D35" s="3">
        <v>4.6500000000000004</v>
      </c>
      <c r="E35" s="6">
        <f t="shared" si="3"/>
        <v>-3.2000000000000028E-2</v>
      </c>
      <c r="G35" s="5">
        <v>8</v>
      </c>
      <c r="H35" s="5">
        <v>4.6820000000000004</v>
      </c>
      <c r="I35" s="3">
        <v>4.6509999999999998</v>
      </c>
      <c r="J35" s="6">
        <f t="shared" si="4"/>
        <v>-3.1000000000000583E-2</v>
      </c>
      <c r="L35" s="5">
        <v>8</v>
      </c>
      <c r="M35" s="5">
        <v>4.6820000000000004</v>
      </c>
      <c r="N35" s="3">
        <v>4.6470000000000002</v>
      </c>
      <c r="O35" s="6">
        <f t="shared" si="5"/>
        <v>-3.5000000000000142E-2</v>
      </c>
      <c r="S35" s="5">
        <v>8</v>
      </c>
      <c r="T35" s="5">
        <v>4.6820000000000004</v>
      </c>
      <c r="U35" s="2">
        <v>4.63</v>
      </c>
      <c r="V35" s="6">
        <f t="shared" si="6"/>
        <v>-5.200000000000049E-2</v>
      </c>
    </row>
    <row r="36" spans="2:22" x14ac:dyDescent="0.45">
      <c r="B36" s="5">
        <v>9</v>
      </c>
      <c r="C36" s="5">
        <v>4.6529999999999996</v>
      </c>
      <c r="D36" s="3">
        <v>4.6189999999999998</v>
      </c>
      <c r="E36" s="6">
        <f t="shared" si="3"/>
        <v>-3.3999999999999808E-2</v>
      </c>
      <c r="G36" s="5">
        <v>9</v>
      </c>
      <c r="H36" s="5">
        <v>4.6529999999999996</v>
      </c>
      <c r="I36" s="3">
        <v>4.6210000000000004</v>
      </c>
      <c r="J36" s="6">
        <f t="shared" si="4"/>
        <v>-3.199999999999914E-2</v>
      </c>
      <c r="L36" s="5">
        <v>9</v>
      </c>
      <c r="M36" s="5">
        <v>4.6529999999999996</v>
      </c>
      <c r="N36" s="3">
        <v>4.625</v>
      </c>
      <c r="O36" s="6">
        <f t="shared" si="5"/>
        <v>-2.7999999999999581E-2</v>
      </c>
      <c r="S36" s="5">
        <v>9</v>
      </c>
      <c r="T36" s="5">
        <v>4.6529999999999996</v>
      </c>
      <c r="U36" s="2">
        <v>4.5940000000000003</v>
      </c>
      <c r="V36" s="6">
        <f t="shared" si="6"/>
        <v>-5.8999999999999275E-2</v>
      </c>
    </row>
    <row r="37" spans="2:22" x14ac:dyDescent="0.45">
      <c r="B37" s="5">
        <v>10</v>
      </c>
      <c r="C37" s="5">
        <v>4.6740000000000004</v>
      </c>
      <c r="D37" s="3">
        <v>4.6420000000000003</v>
      </c>
      <c r="E37" s="6">
        <f t="shared" si="3"/>
        <v>-3.2000000000000028E-2</v>
      </c>
      <c r="G37" s="5">
        <v>10</v>
      </c>
      <c r="H37" s="5">
        <v>4.6740000000000004</v>
      </c>
      <c r="I37" s="3">
        <v>4.6369999999999996</v>
      </c>
      <c r="J37" s="6">
        <f t="shared" si="4"/>
        <v>-3.700000000000081E-2</v>
      </c>
      <c r="L37" s="5">
        <v>10</v>
      </c>
      <c r="M37" s="5">
        <v>4.6740000000000004</v>
      </c>
      <c r="N37" s="3">
        <v>4.6420000000000003</v>
      </c>
      <c r="O37" s="6">
        <f t="shared" si="5"/>
        <v>-3.2000000000000028E-2</v>
      </c>
      <c r="S37" s="5">
        <v>10</v>
      </c>
      <c r="T37" s="5">
        <v>4.6740000000000004</v>
      </c>
      <c r="U37" s="2">
        <v>4.6180000000000003</v>
      </c>
      <c r="V37" s="6">
        <f t="shared" si="6"/>
        <v>-5.600000000000005E-2</v>
      </c>
    </row>
    <row r="39" spans="2:22" x14ac:dyDescent="0.45">
      <c r="C39" t="s">
        <v>7</v>
      </c>
      <c r="D39" s="1">
        <f>MAX(E28:E37)</f>
        <v>-1.9999999999999574E-2</v>
      </c>
      <c r="H39" t="s">
        <v>7</v>
      </c>
      <c r="I39" s="1">
        <f>MAX(J28:J37)</f>
        <v>-1.7999999999999794E-2</v>
      </c>
      <c r="M39" t="s">
        <v>7</v>
      </c>
      <c r="N39" s="1">
        <f>MAX(O28:O37)</f>
        <v>-1.9999999999999574E-2</v>
      </c>
      <c r="T39" t="s">
        <v>7</v>
      </c>
      <c r="U39" s="1">
        <f>MAX(V28:V37)</f>
        <v>-1.8000000000000682E-2</v>
      </c>
    </row>
    <row r="40" spans="2:22" x14ac:dyDescent="0.45">
      <c r="C40" t="s">
        <v>8</v>
      </c>
      <c r="D40" s="1">
        <f>MIN(E28:E37)</f>
        <v>-5.6999999999999496E-2</v>
      </c>
      <c r="H40" t="s">
        <v>8</v>
      </c>
      <c r="I40" s="1">
        <f>MIN(J28:J37)</f>
        <v>-6.7999999999999616E-2</v>
      </c>
      <c r="M40" t="s">
        <v>8</v>
      </c>
      <c r="N40" s="1">
        <f>MIN(O28:O37)</f>
        <v>-5.1999999999999602E-2</v>
      </c>
      <c r="T40" t="s">
        <v>8</v>
      </c>
      <c r="U40" s="1">
        <f>MIN(V28:V37)</f>
        <v>-7.8999999999999737E-2</v>
      </c>
    </row>
    <row r="45" spans="2:22" x14ac:dyDescent="0.45">
      <c r="B45" t="s">
        <v>10</v>
      </c>
      <c r="C45">
        <v>2300</v>
      </c>
      <c r="L45">
        <v>2000</v>
      </c>
      <c r="Q45">
        <v>3000</v>
      </c>
    </row>
    <row r="46" spans="2:22" x14ac:dyDescent="0.45">
      <c r="B46" t="s">
        <v>11</v>
      </c>
      <c r="C46">
        <v>100</v>
      </c>
      <c r="L46">
        <v>180</v>
      </c>
      <c r="Q46">
        <v>100</v>
      </c>
    </row>
    <row r="47" spans="2:22" x14ac:dyDescent="0.45">
      <c r="B47" t="s">
        <v>12</v>
      </c>
      <c r="C47">
        <v>180</v>
      </c>
      <c r="L47">
        <v>200</v>
      </c>
      <c r="Q47">
        <v>150</v>
      </c>
    </row>
    <row r="48" spans="2:22" x14ac:dyDescent="0.45">
      <c r="B48" t="s">
        <v>16</v>
      </c>
      <c r="D48" t="s">
        <v>17</v>
      </c>
    </row>
    <row r="49" spans="2:22" x14ac:dyDescent="0.45">
      <c r="B49" s="4" t="s">
        <v>0</v>
      </c>
      <c r="C49" s="4"/>
      <c r="D49" s="4"/>
      <c r="E49" s="4"/>
      <c r="G49" s="4" t="s">
        <v>5</v>
      </c>
      <c r="H49" s="4"/>
      <c r="I49" s="4"/>
      <c r="J49" s="4"/>
      <c r="L49" s="4" t="s">
        <v>6</v>
      </c>
      <c r="M49" s="4"/>
      <c r="N49" s="4"/>
      <c r="O49" s="4"/>
      <c r="Q49" s="4" t="s">
        <v>6</v>
      </c>
      <c r="R49" s="4"/>
      <c r="S49" s="4"/>
      <c r="T49" s="4"/>
    </row>
    <row r="50" spans="2:22" x14ac:dyDescent="0.45">
      <c r="B50" s="5"/>
      <c r="C50" s="5" t="s">
        <v>2</v>
      </c>
      <c r="D50" s="5" t="s">
        <v>3</v>
      </c>
      <c r="E50" s="5" t="s">
        <v>1</v>
      </c>
      <c r="G50" s="5"/>
      <c r="H50" s="5" t="s">
        <v>2</v>
      </c>
      <c r="I50" s="5" t="s">
        <v>3</v>
      </c>
      <c r="J50" s="5" t="s">
        <v>1</v>
      </c>
      <c r="L50" s="5"/>
      <c r="M50" s="5" t="s">
        <v>2</v>
      </c>
      <c r="N50" s="5" t="s">
        <v>3</v>
      </c>
      <c r="O50" s="5" t="s">
        <v>1</v>
      </c>
      <c r="Q50" s="5"/>
      <c r="R50" s="5" t="s">
        <v>2</v>
      </c>
      <c r="S50" s="5" t="s">
        <v>3</v>
      </c>
      <c r="T50" s="5" t="s">
        <v>1</v>
      </c>
    </row>
    <row r="51" spans="2:22" x14ac:dyDescent="0.45">
      <c r="B51" s="5">
        <v>1</v>
      </c>
      <c r="C51" s="5">
        <v>4.6449999999999996</v>
      </c>
      <c r="D51" s="3">
        <v>4.5679999999999996</v>
      </c>
      <c r="E51" s="6">
        <f>D51-C51</f>
        <v>-7.6999999999999957E-2</v>
      </c>
      <c r="G51" s="5">
        <v>1</v>
      </c>
      <c r="H51" s="5">
        <v>4.6449999999999996</v>
      </c>
      <c r="I51" s="2">
        <v>4.5629999999999997</v>
      </c>
      <c r="J51" s="6">
        <f>I51-H51</f>
        <v>-8.1999999999999851E-2</v>
      </c>
      <c r="L51" s="5">
        <v>1</v>
      </c>
      <c r="M51" s="5">
        <v>4.6449999999999996</v>
      </c>
      <c r="N51">
        <v>4.4489999999999998</v>
      </c>
      <c r="O51" s="6">
        <f>N51-M51</f>
        <v>-0.19599999999999973</v>
      </c>
      <c r="Q51" s="5">
        <v>1</v>
      </c>
      <c r="R51" s="5">
        <v>4.6449999999999996</v>
      </c>
      <c r="S51" s="2">
        <v>4.4240000000000004</v>
      </c>
      <c r="T51" s="6">
        <f>S51-R51</f>
        <v>-0.2209999999999992</v>
      </c>
      <c r="V51">
        <v>4.4240000000000004</v>
      </c>
    </row>
    <row r="52" spans="2:22" x14ac:dyDescent="0.45">
      <c r="B52" s="5">
        <v>2</v>
      </c>
      <c r="C52" s="5">
        <v>4.6760000000000002</v>
      </c>
      <c r="D52" s="3">
        <v>4.6159999999999997</v>
      </c>
      <c r="E52" s="6">
        <f t="shared" ref="E52:E60" si="7">D52-C52</f>
        <v>-6.0000000000000497E-2</v>
      </c>
      <c r="G52" s="5">
        <v>2</v>
      </c>
      <c r="H52" s="5">
        <v>4.6760000000000002</v>
      </c>
      <c r="I52" s="2">
        <v>4.6020000000000003</v>
      </c>
      <c r="J52" s="6">
        <f t="shared" ref="J52:J60" si="8">I52-H52</f>
        <v>-7.3999999999999844E-2</v>
      </c>
      <c r="L52" s="5">
        <v>2</v>
      </c>
      <c r="M52" s="5">
        <v>4.6760000000000002</v>
      </c>
      <c r="N52">
        <v>4.5490000000000004</v>
      </c>
      <c r="O52" s="6">
        <f t="shared" ref="O52:O60" si="9">N52-M52</f>
        <v>-0.12699999999999978</v>
      </c>
      <c r="Q52" s="5">
        <v>2</v>
      </c>
      <c r="R52" s="5">
        <v>4.6760000000000002</v>
      </c>
      <c r="S52" s="2">
        <v>4.5659999999999998</v>
      </c>
      <c r="T52" s="6">
        <f t="shared" ref="T52:T60" si="10">S52-R52</f>
        <v>-0.11000000000000032</v>
      </c>
      <c r="V52">
        <v>4.5659999999999998</v>
      </c>
    </row>
    <row r="53" spans="2:22" x14ac:dyDescent="0.45">
      <c r="B53" s="5">
        <v>3</v>
      </c>
      <c r="C53" s="5">
        <v>4.673</v>
      </c>
      <c r="D53" s="3">
        <v>4.681</v>
      </c>
      <c r="E53" s="6">
        <f t="shared" si="7"/>
        <v>8.0000000000000071E-3</v>
      </c>
      <c r="G53" s="5">
        <v>3</v>
      </c>
      <c r="H53" s="5">
        <v>4.673</v>
      </c>
      <c r="I53" s="2">
        <v>4.6120000000000001</v>
      </c>
      <c r="J53" s="6">
        <f t="shared" si="8"/>
        <v>-6.0999999999999943E-2</v>
      </c>
      <c r="L53" s="5">
        <v>3</v>
      </c>
      <c r="M53" s="5">
        <v>4.673</v>
      </c>
      <c r="N53">
        <v>4.3129999999999997</v>
      </c>
      <c r="O53" s="6">
        <f t="shared" si="9"/>
        <v>-0.36000000000000032</v>
      </c>
      <c r="Q53" s="5">
        <v>3</v>
      </c>
      <c r="R53" s="5">
        <v>4.673</v>
      </c>
      <c r="S53" s="2">
        <v>4.7119999999999997</v>
      </c>
      <c r="T53" s="6">
        <f t="shared" si="10"/>
        <v>3.8999999999999702E-2</v>
      </c>
      <c r="V53">
        <v>4.7119999999999997</v>
      </c>
    </row>
    <row r="54" spans="2:22" x14ac:dyDescent="0.45">
      <c r="B54" s="5">
        <v>4</v>
      </c>
      <c r="C54" s="5">
        <v>4.6440000000000001</v>
      </c>
      <c r="D54" s="3">
        <v>4.5469999999999997</v>
      </c>
      <c r="E54" s="6">
        <f t="shared" si="7"/>
        <v>-9.7000000000000419E-2</v>
      </c>
      <c r="G54" s="5">
        <v>4</v>
      </c>
      <c r="H54" s="5">
        <v>4.6440000000000001</v>
      </c>
      <c r="I54" s="2">
        <v>4.5510000000000002</v>
      </c>
      <c r="J54" s="6">
        <f t="shared" si="8"/>
        <v>-9.2999999999999972E-2</v>
      </c>
      <c r="L54" s="5">
        <v>4</v>
      </c>
      <c r="M54" s="5">
        <v>4.6440000000000001</v>
      </c>
      <c r="N54">
        <v>4.407</v>
      </c>
      <c r="O54" s="6">
        <f t="shared" si="9"/>
        <v>-0.2370000000000001</v>
      </c>
      <c r="Q54" s="5">
        <v>4</v>
      </c>
      <c r="R54" s="5">
        <v>4.6440000000000001</v>
      </c>
      <c r="S54" s="2">
        <v>4.5970000000000004</v>
      </c>
      <c r="T54" s="6">
        <f t="shared" si="10"/>
        <v>-4.6999999999999709E-2</v>
      </c>
      <c r="V54">
        <v>4.5970000000000004</v>
      </c>
    </row>
    <row r="55" spans="2:22" x14ac:dyDescent="0.45">
      <c r="B55" s="5">
        <v>5</v>
      </c>
      <c r="C55" s="6">
        <v>4.67</v>
      </c>
      <c r="D55" s="3">
        <v>4.569</v>
      </c>
      <c r="E55" s="6">
        <f t="shared" si="7"/>
        <v>-0.10099999999999998</v>
      </c>
      <c r="G55" s="5">
        <v>5</v>
      </c>
      <c r="H55" s="6">
        <v>4.67</v>
      </c>
      <c r="I55" s="2">
        <v>4.5830000000000002</v>
      </c>
      <c r="J55" s="6">
        <f t="shared" si="8"/>
        <v>-8.6999999999999744E-2</v>
      </c>
      <c r="L55" s="5">
        <v>5</v>
      </c>
      <c r="M55" s="6">
        <v>4.67</v>
      </c>
      <c r="N55">
        <v>4.5270000000000001</v>
      </c>
      <c r="O55" s="6">
        <f t="shared" si="9"/>
        <v>-0.14299999999999979</v>
      </c>
      <c r="Q55" s="5">
        <v>5</v>
      </c>
      <c r="R55" s="6">
        <v>4.67</v>
      </c>
      <c r="S55" s="2">
        <v>4.6440000000000001</v>
      </c>
      <c r="T55" s="6">
        <f t="shared" si="10"/>
        <v>-2.5999999999999801E-2</v>
      </c>
      <c r="V55">
        <v>4.6440000000000001</v>
      </c>
    </row>
    <row r="56" spans="2:22" x14ac:dyDescent="0.45">
      <c r="B56" s="5">
        <v>6</v>
      </c>
      <c r="C56" s="5">
        <v>4.6849999999999996</v>
      </c>
      <c r="D56" s="3">
        <v>4.63</v>
      </c>
      <c r="E56" s="6">
        <f t="shared" si="7"/>
        <v>-5.4999999999999716E-2</v>
      </c>
      <c r="G56" s="5">
        <v>6</v>
      </c>
      <c r="H56" s="5">
        <v>4.6849999999999996</v>
      </c>
      <c r="I56" s="2">
        <v>4.6360000000000001</v>
      </c>
      <c r="J56" s="6">
        <f t="shared" si="8"/>
        <v>-4.8999999999999488E-2</v>
      </c>
      <c r="L56" s="5">
        <v>6</v>
      </c>
      <c r="M56" s="5">
        <v>4.6849999999999996</v>
      </c>
      <c r="N56">
        <v>4.5730000000000004</v>
      </c>
      <c r="O56" s="6">
        <f t="shared" si="9"/>
        <v>-0.11199999999999921</v>
      </c>
      <c r="Q56" s="5">
        <v>6</v>
      </c>
      <c r="R56" s="5">
        <v>4.6849999999999996</v>
      </c>
      <c r="S56" s="2">
        <v>4.9420000000000002</v>
      </c>
      <c r="T56" s="6">
        <f t="shared" si="10"/>
        <v>0.25700000000000056</v>
      </c>
      <c r="V56">
        <v>4.9420000000000002</v>
      </c>
    </row>
    <row r="57" spans="2:22" x14ac:dyDescent="0.45">
      <c r="B57" s="5">
        <v>7</v>
      </c>
      <c r="C57" s="5">
        <v>4.6710000000000003</v>
      </c>
      <c r="D57" s="3">
        <v>4.6100000000000003</v>
      </c>
      <c r="E57" s="6">
        <f t="shared" si="7"/>
        <v>-6.0999999999999943E-2</v>
      </c>
      <c r="G57" s="5">
        <v>7</v>
      </c>
      <c r="H57" s="5">
        <v>4.6710000000000003</v>
      </c>
      <c r="I57" s="2">
        <v>4.6079999999999997</v>
      </c>
      <c r="J57" s="6">
        <f t="shared" si="8"/>
        <v>-6.3000000000000611E-2</v>
      </c>
      <c r="L57" s="5">
        <v>7</v>
      </c>
      <c r="M57" s="5">
        <v>4.6710000000000003</v>
      </c>
      <c r="N57">
        <v>4.5369999999999999</v>
      </c>
      <c r="O57" s="6">
        <f t="shared" si="9"/>
        <v>-0.13400000000000034</v>
      </c>
      <c r="Q57" s="5">
        <v>7</v>
      </c>
      <c r="R57" s="5">
        <v>4.6710000000000003</v>
      </c>
      <c r="S57" s="2">
        <v>4.5449999999999999</v>
      </c>
      <c r="T57" s="6">
        <f t="shared" si="10"/>
        <v>-0.12600000000000033</v>
      </c>
      <c r="V57">
        <v>4.5449999999999999</v>
      </c>
    </row>
    <row r="58" spans="2:22" x14ac:dyDescent="0.45">
      <c r="B58" s="5">
        <v>8</v>
      </c>
      <c r="C58" s="5">
        <v>4.6820000000000004</v>
      </c>
      <c r="D58" s="3">
        <v>4.6219999999999999</v>
      </c>
      <c r="E58" s="6">
        <f t="shared" si="7"/>
        <v>-6.0000000000000497E-2</v>
      </c>
      <c r="G58" s="5">
        <v>8</v>
      </c>
      <c r="H58" s="5">
        <v>4.6820000000000004</v>
      </c>
      <c r="I58" s="2">
        <v>4.6189999999999998</v>
      </c>
      <c r="J58" s="6">
        <f t="shared" si="8"/>
        <v>-6.3000000000000611E-2</v>
      </c>
      <c r="L58" s="5">
        <v>8</v>
      </c>
      <c r="M58" s="5">
        <v>4.6820000000000004</v>
      </c>
      <c r="N58">
        <v>4.5389999999999997</v>
      </c>
      <c r="O58" s="6">
        <f t="shared" si="9"/>
        <v>-0.14300000000000068</v>
      </c>
      <c r="Q58" s="5">
        <v>8</v>
      </c>
      <c r="R58" s="5">
        <v>4.6820000000000004</v>
      </c>
      <c r="S58" s="2">
        <v>4.66</v>
      </c>
      <c r="T58" s="6">
        <f t="shared" si="10"/>
        <v>-2.2000000000000242E-2</v>
      </c>
      <c r="V58">
        <v>4.66</v>
      </c>
    </row>
    <row r="59" spans="2:22" x14ac:dyDescent="0.45">
      <c r="B59" s="5">
        <v>9</v>
      </c>
      <c r="C59" s="5">
        <v>4.6529999999999996</v>
      </c>
      <c r="D59" s="3">
        <v>4.5960000000000001</v>
      </c>
      <c r="E59" s="6">
        <f t="shared" si="7"/>
        <v>-5.6999999999999496E-2</v>
      </c>
      <c r="G59" s="5">
        <v>9</v>
      </c>
      <c r="H59" s="5">
        <v>4.6529999999999996</v>
      </c>
      <c r="I59" s="2">
        <v>4.6079999999999997</v>
      </c>
      <c r="J59" s="6">
        <f t="shared" si="8"/>
        <v>-4.4999999999999929E-2</v>
      </c>
      <c r="L59" s="5">
        <v>9</v>
      </c>
      <c r="M59" s="5">
        <v>4.6529999999999996</v>
      </c>
      <c r="N59">
        <v>4.5110000000000001</v>
      </c>
      <c r="O59" s="6">
        <f t="shared" si="9"/>
        <v>-0.14199999999999946</v>
      </c>
      <c r="Q59" s="5">
        <v>9</v>
      </c>
      <c r="R59" s="5">
        <v>4.6529999999999996</v>
      </c>
      <c r="S59" s="2">
        <v>4.7350000000000003</v>
      </c>
      <c r="T59" s="6">
        <f t="shared" si="10"/>
        <v>8.2000000000000739E-2</v>
      </c>
      <c r="V59">
        <v>4.7350000000000003</v>
      </c>
    </row>
    <row r="60" spans="2:22" x14ac:dyDescent="0.45">
      <c r="B60" s="5">
        <v>10</v>
      </c>
      <c r="C60" s="5">
        <v>4.6740000000000004</v>
      </c>
      <c r="D60" s="3">
        <v>4.6180000000000003</v>
      </c>
      <c r="E60" s="6">
        <f t="shared" si="7"/>
        <v>-5.600000000000005E-2</v>
      </c>
      <c r="G60" s="5">
        <v>10</v>
      </c>
      <c r="H60" s="5">
        <v>4.6740000000000004</v>
      </c>
      <c r="I60" s="2">
        <v>4.6210000000000004</v>
      </c>
      <c r="J60" s="6">
        <f t="shared" si="8"/>
        <v>-5.2999999999999936E-2</v>
      </c>
      <c r="L60" s="5">
        <v>10</v>
      </c>
      <c r="M60" s="5">
        <v>4.6740000000000004</v>
      </c>
      <c r="N60">
        <v>4.5250000000000004</v>
      </c>
      <c r="O60" s="6">
        <f t="shared" si="9"/>
        <v>-0.14900000000000002</v>
      </c>
      <c r="Q60" s="5">
        <v>10</v>
      </c>
      <c r="R60" s="5">
        <v>4.6740000000000004</v>
      </c>
      <c r="S60" s="2">
        <v>4.5709999999999997</v>
      </c>
      <c r="T60" s="6">
        <f t="shared" si="10"/>
        <v>-0.10300000000000065</v>
      </c>
      <c r="V60">
        <v>4.5709999999999997</v>
      </c>
    </row>
    <row r="62" spans="2:22" x14ac:dyDescent="0.45">
      <c r="C62" t="s">
        <v>7</v>
      </c>
      <c r="D62" s="1">
        <f>MAX(E51:E60)</f>
        <v>8.0000000000000071E-3</v>
      </c>
      <c r="H62" t="s">
        <v>7</v>
      </c>
      <c r="I62" s="1">
        <f>MAX(J51:J60)</f>
        <v>-4.4999999999999929E-2</v>
      </c>
      <c r="M62" t="s">
        <v>7</v>
      </c>
      <c r="N62" s="1">
        <f>MAX(O51:O60)</f>
        <v>-0.11199999999999921</v>
      </c>
      <c r="R62" t="s">
        <v>7</v>
      </c>
      <c r="S62" s="1">
        <f>MAX(T51:T60)</f>
        <v>0.25700000000000056</v>
      </c>
    </row>
    <row r="63" spans="2:22" x14ac:dyDescent="0.45">
      <c r="C63" t="s">
        <v>8</v>
      </c>
      <c r="D63" s="1">
        <f>MIN(E51:E60)</f>
        <v>-0.10099999999999998</v>
      </c>
      <c r="H63" t="s">
        <v>8</v>
      </c>
      <c r="I63" s="1">
        <f>MIN(J51:J60)</f>
        <v>-9.2999999999999972E-2</v>
      </c>
      <c r="M63" t="s">
        <v>8</v>
      </c>
      <c r="N63" s="1">
        <f>MIN(O51:O60)</f>
        <v>-0.36000000000000032</v>
      </c>
      <c r="R63" t="s">
        <v>8</v>
      </c>
      <c r="S63" s="1">
        <f>MIN(T51:T60)</f>
        <v>-0.2209999999999992</v>
      </c>
    </row>
    <row r="68" spans="3:31" x14ac:dyDescent="0.45">
      <c r="C68" t="s">
        <v>21</v>
      </c>
      <c r="D68">
        <v>2500</v>
      </c>
      <c r="E68" t="s">
        <v>22</v>
      </c>
      <c r="F68">
        <v>100</v>
      </c>
      <c r="G68" t="s">
        <v>23</v>
      </c>
      <c r="H68">
        <v>200</v>
      </c>
    </row>
    <row r="69" spans="3:31" x14ac:dyDescent="0.45">
      <c r="C69" t="s">
        <v>24</v>
      </c>
      <c r="D69">
        <v>190</v>
      </c>
      <c r="E69" t="s">
        <v>25</v>
      </c>
      <c r="F69">
        <v>200</v>
      </c>
    </row>
    <row r="70" spans="3:31" x14ac:dyDescent="0.45">
      <c r="C70" t="s">
        <v>16</v>
      </c>
      <c r="E70" t="s">
        <v>17</v>
      </c>
    </row>
    <row r="71" spans="3:31" x14ac:dyDescent="0.45">
      <c r="D71" t="s">
        <v>18</v>
      </c>
      <c r="I71" t="s">
        <v>19</v>
      </c>
      <c r="N71" t="s">
        <v>20</v>
      </c>
      <c r="S71" t="s">
        <v>26</v>
      </c>
      <c r="X71" t="s">
        <v>27</v>
      </c>
      <c r="AC71" t="s">
        <v>28</v>
      </c>
    </row>
    <row r="72" spans="3:31" x14ac:dyDescent="0.45">
      <c r="C72" s="4" t="s">
        <v>0</v>
      </c>
      <c r="D72" s="4"/>
      <c r="E72" s="4"/>
      <c r="F72" s="4"/>
      <c r="H72" s="7" t="s">
        <v>0</v>
      </c>
      <c r="I72" s="8"/>
      <c r="J72" s="8"/>
      <c r="K72" s="9"/>
      <c r="M72" s="7" t="s">
        <v>0</v>
      </c>
      <c r="N72" s="8"/>
      <c r="O72" s="8"/>
      <c r="P72" s="9"/>
      <c r="R72" s="7" t="s">
        <v>0</v>
      </c>
      <c r="S72" s="8"/>
      <c r="T72" s="8"/>
      <c r="U72" s="9"/>
      <c r="W72" s="7" t="s">
        <v>0</v>
      </c>
      <c r="X72" s="8"/>
      <c r="Y72" s="8"/>
      <c r="Z72" s="9"/>
      <c r="AB72" s="7" t="s">
        <v>0</v>
      </c>
      <c r="AC72" s="8"/>
      <c r="AD72" s="8"/>
      <c r="AE72" s="9"/>
    </row>
    <row r="73" spans="3:31" x14ac:dyDescent="0.45">
      <c r="C73" s="5"/>
      <c r="D73" s="5" t="s">
        <v>2</v>
      </c>
      <c r="E73" s="5" t="s">
        <v>3</v>
      </c>
      <c r="F73" s="5" t="s">
        <v>1</v>
      </c>
      <c r="H73" s="5"/>
      <c r="I73" s="5" t="s">
        <v>2</v>
      </c>
      <c r="J73" s="5" t="s">
        <v>3</v>
      </c>
      <c r="K73" s="5" t="s">
        <v>1</v>
      </c>
      <c r="M73" s="5"/>
      <c r="N73" s="5" t="s">
        <v>2</v>
      </c>
      <c r="O73" s="5" t="s">
        <v>3</v>
      </c>
      <c r="P73" s="5" t="s">
        <v>1</v>
      </c>
      <c r="R73" s="5"/>
      <c r="S73" s="5" t="s">
        <v>2</v>
      </c>
      <c r="T73" s="5" t="s">
        <v>3</v>
      </c>
      <c r="U73" s="5" t="s">
        <v>1</v>
      </c>
      <c r="W73" s="5"/>
      <c r="X73" s="5" t="s">
        <v>2</v>
      </c>
      <c r="Y73" s="5" t="s">
        <v>3</v>
      </c>
      <c r="Z73" s="5" t="s">
        <v>1</v>
      </c>
      <c r="AB73" s="5"/>
      <c r="AC73" s="5" t="s">
        <v>2</v>
      </c>
      <c r="AD73" s="5" t="s">
        <v>3</v>
      </c>
      <c r="AE73" s="5" t="s">
        <v>1</v>
      </c>
    </row>
    <row r="74" spans="3:31" x14ac:dyDescent="0.45">
      <c r="C74" s="5">
        <v>1</v>
      </c>
      <c r="D74" s="5">
        <v>4.6449999999999996</v>
      </c>
      <c r="E74">
        <v>4.6100000000000003</v>
      </c>
      <c r="F74" s="6">
        <f>E74-D74</f>
        <v>-3.4999999999999254E-2</v>
      </c>
      <c r="H74" s="5">
        <v>1</v>
      </c>
      <c r="I74" s="5">
        <v>4.6449999999999996</v>
      </c>
      <c r="J74">
        <v>4.6120000000000001</v>
      </c>
      <c r="K74" s="6">
        <f>J74-I74</f>
        <v>-3.2999999999999474E-2</v>
      </c>
      <c r="M74" s="5">
        <v>1</v>
      </c>
      <c r="N74" s="5">
        <v>4.6449999999999996</v>
      </c>
      <c r="O74">
        <v>4.6180000000000003</v>
      </c>
      <c r="P74" s="6">
        <f>O74-N74</f>
        <v>-2.6999999999999247E-2</v>
      </c>
      <c r="R74" s="5">
        <v>1</v>
      </c>
      <c r="S74" s="5">
        <v>4.6449999999999996</v>
      </c>
      <c r="T74">
        <v>4.63</v>
      </c>
      <c r="U74" s="6">
        <f>T74-S74</f>
        <v>-1.499999999999968E-2</v>
      </c>
      <c r="W74" s="5">
        <v>1</v>
      </c>
      <c r="X74" s="5">
        <v>4.6449999999999996</v>
      </c>
      <c r="Y74">
        <v>4.5999999999999996</v>
      </c>
      <c r="Z74" s="6">
        <f>Y74-X74</f>
        <v>-4.4999999999999929E-2</v>
      </c>
      <c r="AB74" s="5">
        <v>1</v>
      </c>
      <c r="AC74" s="5">
        <v>4.6449999999999996</v>
      </c>
      <c r="AD74">
        <v>4.6120000000000001</v>
      </c>
      <c r="AE74" s="6">
        <f>AD74-AC74</f>
        <v>-3.2999999999999474E-2</v>
      </c>
    </row>
    <row r="75" spans="3:31" x14ac:dyDescent="0.45">
      <c r="C75" s="5">
        <v>2</v>
      </c>
      <c r="D75" s="5">
        <v>4.6760000000000002</v>
      </c>
      <c r="E75">
        <v>4.6520000000000001</v>
      </c>
      <c r="F75" s="6">
        <f>E75-D75</f>
        <v>-2.4000000000000021E-2</v>
      </c>
      <c r="H75" s="5">
        <v>2</v>
      </c>
      <c r="I75" s="5">
        <v>4.6760000000000002</v>
      </c>
      <c r="J75">
        <v>4.6580000000000004</v>
      </c>
      <c r="K75" s="6">
        <f>J75-I75</f>
        <v>-1.7999999999999794E-2</v>
      </c>
      <c r="M75" s="5">
        <v>2</v>
      </c>
      <c r="N75" s="5">
        <v>4.6760000000000002</v>
      </c>
      <c r="O75">
        <v>4.6550000000000002</v>
      </c>
      <c r="P75" s="6">
        <f>O75-N75</f>
        <v>-2.0999999999999908E-2</v>
      </c>
      <c r="R75" s="5">
        <v>2</v>
      </c>
      <c r="S75" s="5">
        <v>4.6760000000000002</v>
      </c>
      <c r="T75">
        <v>4.665</v>
      </c>
      <c r="U75" s="6">
        <f>T75-S75</f>
        <v>-1.1000000000000121E-2</v>
      </c>
      <c r="W75" s="5">
        <v>2</v>
      </c>
      <c r="X75" s="5">
        <v>4.6760000000000002</v>
      </c>
      <c r="Y75">
        <v>4.6639999999999997</v>
      </c>
      <c r="Z75" s="6">
        <f>Y75-X75</f>
        <v>-1.2000000000000455E-2</v>
      </c>
      <c r="AB75" s="5">
        <v>2</v>
      </c>
      <c r="AC75" s="5">
        <v>4.6760000000000002</v>
      </c>
      <c r="AD75">
        <v>4.6500000000000004</v>
      </c>
      <c r="AE75" s="6">
        <f>AD75-AC75</f>
        <v>-2.5999999999999801E-2</v>
      </c>
    </row>
    <row r="76" spans="3:31" x14ac:dyDescent="0.45">
      <c r="C76" s="5">
        <v>3</v>
      </c>
      <c r="D76" s="5">
        <v>4.673</v>
      </c>
      <c r="E76">
        <v>4.6159999999999997</v>
      </c>
      <c r="F76" s="6">
        <f>E76-D76</f>
        <v>-5.7000000000000384E-2</v>
      </c>
      <c r="H76" s="5">
        <v>3</v>
      </c>
      <c r="I76" s="5">
        <v>4.673</v>
      </c>
      <c r="J76">
        <v>4.6459999999999999</v>
      </c>
      <c r="K76" s="6">
        <f>J76-I76</f>
        <v>-2.7000000000000135E-2</v>
      </c>
      <c r="M76" s="5">
        <v>3</v>
      </c>
      <c r="N76" s="5">
        <v>4.673</v>
      </c>
      <c r="O76">
        <v>4.6369999999999996</v>
      </c>
      <c r="P76" s="6">
        <f>O76-N76</f>
        <v>-3.6000000000000476E-2</v>
      </c>
      <c r="R76" s="5">
        <v>3</v>
      </c>
      <c r="S76" s="5">
        <v>4.673</v>
      </c>
      <c r="T76">
        <v>4.657</v>
      </c>
      <c r="U76" s="6">
        <f>T76-S76</f>
        <v>-1.6000000000000014E-2</v>
      </c>
      <c r="W76" s="5">
        <v>3</v>
      </c>
      <c r="X76" s="5">
        <v>4.673</v>
      </c>
      <c r="Y76">
        <v>4.6550000000000002</v>
      </c>
      <c r="Z76" s="6">
        <f>Y76-X76</f>
        <v>-1.7999999999999794E-2</v>
      </c>
      <c r="AB76" s="5">
        <v>3</v>
      </c>
      <c r="AC76" s="5">
        <v>4.673</v>
      </c>
      <c r="AD76">
        <v>4.6509999999999998</v>
      </c>
      <c r="AE76" s="6">
        <f>AD76-AC76</f>
        <v>-2.2000000000000242E-2</v>
      </c>
    </row>
    <row r="77" spans="3:31" x14ac:dyDescent="0.45">
      <c r="C77" s="5">
        <v>4</v>
      </c>
      <c r="D77" s="5">
        <v>4.6440000000000001</v>
      </c>
      <c r="E77">
        <v>4.6639999999999997</v>
      </c>
      <c r="F77" s="6">
        <f>E77-D77</f>
        <v>1.9999999999999574E-2</v>
      </c>
      <c r="H77" s="5">
        <v>4</v>
      </c>
      <c r="I77" s="5">
        <v>4.6440000000000001</v>
      </c>
      <c r="J77">
        <v>4.5919999999999996</v>
      </c>
      <c r="K77" s="6">
        <f>J77-I77</f>
        <v>-5.200000000000049E-2</v>
      </c>
      <c r="M77" s="5">
        <v>4</v>
      </c>
      <c r="N77" s="5">
        <v>4.6440000000000001</v>
      </c>
      <c r="O77">
        <v>4.6139999999999999</v>
      </c>
      <c r="P77" s="6">
        <f>O77-N77</f>
        <v>-3.0000000000000249E-2</v>
      </c>
      <c r="R77" s="5">
        <v>4</v>
      </c>
      <c r="S77" s="5">
        <v>4.6440000000000001</v>
      </c>
      <c r="T77">
        <v>4.6340000000000003</v>
      </c>
      <c r="U77" s="6">
        <f>T77-S77</f>
        <v>-9.9999999999997868E-3</v>
      </c>
      <c r="W77" s="5">
        <v>4</v>
      </c>
      <c r="X77" s="5">
        <v>4.6440000000000001</v>
      </c>
      <c r="Y77">
        <v>4.6139999999999999</v>
      </c>
      <c r="Z77" s="6">
        <f>Y77-X77</f>
        <v>-3.0000000000000249E-2</v>
      </c>
      <c r="AB77" s="5">
        <v>4</v>
      </c>
      <c r="AC77" s="5">
        <v>4.6440000000000001</v>
      </c>
      <c r="AD77">
        <v>4.5890000000000004</v>
      </c>
      <c r="AE77" s="6">
        <f>AD77-AC77</f>
        <v>-5.4999999999999716E-2</v>
      </c>
    </row>
    <row r="78" spans="3:31" x14ac:dyDescent="0.45">
      <c r="C78" s="5">
        <v>5</v>
      </c>
      <c r="D78" s="6">
        <v>4.67</v>
      </c>
      <c r="E78">
        <v>4.6639999999999997</v>
      </c>
      <c r="F78" s="6">
        <f>E78-D78</f>
        <v>-6.0000000000002274E-3</v>
      </c>
      <c r="H78" s="5">
        <v>5</v>
      </c>
      <c r="I78" s="6">
        <v>4.67</v>
      </c>
      <c r="J78">
        <v>4.6470000000000002</v>
      </c>
      <c r="K78" s="6">
        <f>J78-I78</f>
        <v>-2.2999999999999687E-2</v>
      </c>
      <c r="M78" s="5">
        <v>5</v>
      </c>
      <c r="N78" s="6">
        <v>4.67</v>
      </c>
      <c r="O78">
        <v>4.6509999999999998</v>
      </c>
      <c r="P78" s="6">
        <f>O78-N78</f>
        <v>-1.9000000000000128E-2</v>
      </c>
      <c r="R78" s="5">
        <v>5</v>
      </c>
      <c r="S78" s="6">
        <v>4.67</v>
      </c>
      <c r="T78">
        <v>4.6559999999999997</v>
      </c>
      <c r="U78" s="6">
        <f>T78-S78</f>
        <v>-1.4000000000000234E-2</v>
      </c>
      <c r="W78" s="5">
        <v>5</v>
      </c>
      <c r="X78" s="6">
        <v>4.67</v>
      </c>
      <c r="Y78">
        <v>4.6559999999999997</v>
      </c>
      <c r="Z78" s="6">
        <f>Y78-X78</f>
        <v>-1.4000000000000234E-2</v>
      </c>
      <c r="AB78" s="5">
        <v>5</v>
      </c>
      <c r="AC78" s="6">
        <v>4.67</v>
      </c>
      <c r="AD78">
        <v>4.6399999999999997</v>
      </c>
      <c r="AE78" s="6">
        <f>AD78-AC78</f>
        <v>-3.0000000000000249E-2</v>
      </c>
    </row>
    <row r="79" spans="3:31" x14ac:dyDescent="0.45">
      <c r="C79" s="5">
        <v>6</v>
      </c>
      <c r="D79" s="5">
        <v>4.6849999999999996</v>
      </c>
      <c r="E79">
        <v>4.6639999999999997</v>
      </c>
      <c r="F79" s="6">
        <f>E79-D79</f>
        <v>-2.0999999999999908E-2</v>
      </c>
      <c r="H79" s="5">
        <v>6</v>
      </c>
      <c r="I79" s="5">
        <v>4.6849999999999996</v>
      </c>
      <c r="J79">
        <v>4.7240000000000002</v>
      </c>
      <c r="K79" s="6">
        <f>J79-I79</f>
        <v>3.900000000000059E-2</v>
      </c>
      <c r="M79" s="5">
        <v>6</v>
      </c>
      <c r="N79" s="5">
        <v>4.6849999999999996</v>
      </c>
      <c r="O79">
        <v>4.67</v>
      </c>
      <c r="P79" s="6">
        <f>O79-N79</f>
        <v>-1.499999999999968E-2</v>
      </c>
      <c r="R79" s="5">
        <v>6</v>
      </c>
      <c r="S79" s="5">
        <v>4.6849999999999996</v>
      </c>
      <c r="T79">
        <v>4.6710000000000003</v>
      </c>
      <c r="U79" s="6">
        <f>T79-S79</f>
        <v>-1.3999999999999346E-2</v>
      </c>
      <c r="W79" s="5">
        <v>6</v>
      </c>
      <c r="X79" s="5">
        <v>4.6849999999999996</v>
      </c>
      <c r="Y79">
        <v>4.6689999999999996</v>
      </c>
      <c r="Z79" s="6">
        <f>Y79-X79</f>
        <v>-1.6000000000000014E-2</v>
      </c>
      <c r="AB79" s="5">
        <v>6</v>
      </c>
      <c r="AC79" s="5">
        <v>4.6849999999999996</v>
      </c>
      <c r="AD79">
        <v>4.6559999999999997</v>
      </c>
      <c r="AE79" s="6">
        <f>AD79-AC79</f>
        <v>-2.8999999999999915E-2</v>
      </c>
    </row>
    <row r="80" spans="3:31" x14ac:dyDescent="0.45">
      <c r="C80" s="5">
        <v>7</v>
      </c>
      <c r="D80" s="5">
        <v>4.6710000000000003</v>
      </c>
      <c r="E80">
        <v>4.6420000000000003</v>
      </c>
      <c r="F80" s="6">
        <f>E80-D80</f>
        <v>-2.8999999999999915E-2</v>
      </c>
      <c r="H80" s="5">
        <v>7</v>
      </c>
      <c r="I80" s="5">
        <v>4.6710000000000003</v>
      </c>
      <c r="J80">
        <v>4.6340000000000003</v>
      </c>
      <c r="K80" s="6">
        <f>J80-I80</f>
        <v>-3.6999999999999922E-2</v>
      </c>
      <c r="M80" s="5">
        <v>7</v>
      </c>
      <c r="N80" s="5">
        <v>4.6710000000000003</v>
      </c>
      <c r="O80">
        <v>4.625</v>
      </c>
      <c r="P80" s="6">
        <f>O80-N80</f>
        <v>-4.6000000000000263E-2</v>
      </c>
      <c r="R80" s="5">
        <v>7</v>
      </c>
      <c r="S80" s="5">
        <v>4.6710000000000003</v>
      </c>
      <c r="T80">
        <v>4.6459999999999999</v>
      </c>
      <c r="U80" s="6">
        <f>T80-S80</f>
        <v>-2.5000000000000355E-2</v>
      </c>
      <c r="W80" s="5">
        <v>7</v>
      </c>
      <c r="X80" s="5">
        <v>4.6710000000000003</v>
      </c>
      <c r="Y80">
        <v>4.6539999999999999</v>
      </c>
      <c r="Z80" s="6">
        <f>Y80-X80</f>
        <v>-1.7000000000000348E-2</v>
      </c>
      <c r="AB80" s="5">
        <v>7</v>
      </c>
      <c r="AC80" s="5">
        <v>4.6710000000000003</v>
      </c>
      <c r="AD80">
        <v>4.6420000000000003</v>
      </c>
      <c r="AE80" s="6">
        <f>AD80-AC80</f>
        <v>-2.8999999999999915E-2</v>
      </c>
    </row>
    <row r="81" spans="3:31" x14ac:dyDescent="0.45">
      <c r="C81" s="5">
        <v>8</v>
      </c>
      <c r="D81" s="5">
        <v>4.6820000000000004</v>
      </c>
      <c r="E81">
        <v>4.6520000000000001</v>
      </c>
      <c r="F81" s="6">
        <f>E81-D81</f>
        <v>-3.0000000000000249E-2</v>
      </c>
      <c r="H81" s="5">
        <v>8</v>
      </c>
      <c r="I81" s="5">
        <v>4.6820000000000004</v>
      </c>
      <c r="J81">
        <v>4.891</v>
      </c>
      <c r="K81" s="6">
        <f>J81-I81</f>
        <v>0.20899999999999963</v>
      </c>
      <c r="M81" s="5">
        <v>8</v>
      </c>
      <c r="N81" s="5">
        <v>4.6820000000000004</v>
      </c>
      <c r="O81">
        <v>4.6509999999999998</v>
      </c>
      <c r="P81" s="6">
        <f>O81-N81</f>
        <v>-3.1000000000000583E-2</v>
      </c>
      <c r="R81" s="5">
        <v>8</v>
      </c>
      <c r="S81" s="5">
        <v>4.6820000000000004</v>
      </c>
      <c r="T81">
        <v>4.6630000000000003</v>
      </c>
      <c r="U81" s="6">
        <f>T81-S81</f>
        <v>-1.9000000000000128E-2</v>
      </c>
      <c r="W81" s="5">
        <v>8</v>
      </c>
      <c r="X81" s="5">
        <v>4.6820000000000004</v>
      </c>
      <c r="Y81">
        <v>4.673</v>
      </c>
      <c r="Z81" s="6">
        <f>Y81-X81</f>
        <v>-9.0000000000003411E-3</v>
      </c>
      <c r="AB81" s="5">
        <v>8</v>
      </c>
      <c r="AC81" s="5">
        <v>4.6820000000000004</v>
      </c>
      <c r="AD81">
        <v>4.6550000000000002</v>
      </c>
      <c r="AE81" s="6">
        <f>AD81-AC81</f>
        <v>-2.7000000000000135E-2</v>
      </c>
    </row>
    <row r="82" spans="3:31" x14ac:dyDescent="0.45">
      <c r="C82" s="5">
        <v>9</v>
      </c>
      <c r="D82" s="5">
        <v>4.6529999999999996</v>
      </c>
      <c r="E82">
        <v>4.6269999999999998</v>
      </c>
      <c r="F82" s="6">
        <f>E82-D82</f>
        <v>-2.5999999999999801E-2</v>
      </c>
      <c r="H82" s="5">
        <v>9</v>
      </c>
      <c r="I82" s="5">
        <v>4.6529999999999996</v>
      </c>
      <c r="J82">
        <v>4.6340000000000003</v>
      </c>
      <c r="K82" s="6">
        <f>J82-I82</f>
        <v>-1.899999999999924E-2</v>
      </c>
      <c r="M82" s="5">
        <v>9</v>
      </c>
      <c r="N82" s="5">
        <v>4.6529999999999996</v>
      </c>
      <c r="O82">
        <v>4.6319999999999997</v>
      </c>
      <c r="P82" s="6">
        <f>O82-N82</f>
        <v>-2.0999999999999908E-2</v>
      </c>
      <c r="R82" s="5">
        <v>9</v>
      </c>
      <c r="S82" s="5">
        <v>4.6529999999999996</v>
      </c>
      <c r="T82">
        <v>4.6379999999999999</v>
      </c>
      <c r="U82" s="6">
        <f>T82-S82</f>
        <v>-1.499999999999968E-2</v>
      </c>
      <c r="W82" s="5">
        <v>9</v>
      </c>
      <c r="X82" s="5">
        <v>4.6529999999999996</v>
      </c>
      <c r="Y82">
        <v>4.6440000000000001</v>
      </c>
      <c r="Z82" s="6">
        <f>Y82-X82</f>
        <v>-8.9999999999994529E-3</v>
      </c>
      <c r="AB82" s="5">
        <v>9</v>
      </c>
      <c r="AC82" s="5">
        <v>4.6529999999999996</v>
      </c>
      <c r="AD82">
        <v>4.625</v>
      </c>
      <c r="AE82" s="6">
        <f>AD82-AC82</f>
        <v>-2.7999999999999581E-2</v>
      </c>
    </row>
    <row r="83" spans="3:31" x14ac:dyDescent="0.45">
      <c r="C83" s="5">
        <v>10</v>
      </c>
      <c r="D83" s="5">
        <v>4.6740000000000004</v>
      </c>
      <c r="E83">
        <v>4.6390000000000002</v>
      </c>
      <c r="F83" s="6">
        <f>E83-D83</f>
        <v>-3.5000000000000142E-2</v>
      </c>
      <c r="H83" s="5">
        <v>10</v>
      </c>
      <c r="I83" s="5">
        <v>4.6740000000000004</v>
      </c>
      <c r="J83">
        <v>4.6619999999999999</v>
      </c>
      <c r="K83" s="6">
        <f>J83-I83</f>
        <v>-1.2000000000000455E-2</v>
      </c>
      <c r="M83" s="5">
        <v>10</v>
      </c>
      <c r="N83" s="5">
        <v>4.6740000000000004</v>
      </c>
      <c r="O83">
        <v>4.6509999999999998</v>
      </c>
      <c r="P83" s="6">
        <f>O83-N83</f>
        <v>-2.3000000000000576E-2</v>
      </c>
      <c r="R83" s="5">
        <v>10</v>
      </c>
      <c r="S83" s="5">
        <v>4.6740000000000004</v>
      </c>
      <c r="T83">
        <v>4.6609999999999996</v>
      </c>
      <c r="U83" s="6">
        <f>T83-S83</f>
        <v>-1.3000000000000789E-2</v>
      </c>
      <c r="W83" s="5">
        <v>10</v>
      </c>
      <c r="X83" s="5">
        <v>4.6740000000000004</v>
      </c>
      <c r="Y83">
        <v>4.6589999999999998</v>
      </c>
      <c r="Z83" s="6">
        <f>Y83-X83</f>
        <v>-1.5000000000000568E-2</v>
      </c>
      <c r="AB83" s="5">
        <v>10</v>
      </c>
      <c r="AC83" s="5">
        <v>4.6740000000000004</v>
      </c>
      <c r="AD83">
        <v>4.6310000000000002</v>
      </c>
      <c r="AE83" s="6">
        <f>AD83-AC83</f>
        <v>-4.3000000000000149E-2</v>
      </c>
    </row>
    <row r="85" spans="3:31" x14ac:dyDescent="0.45">
      <c r="D85" t="s">
        <v>7</v>
      </c>
      <c r="E85" s="1">
        <f>MAX(F74:F83)</f>
        <v>1.9999999999999574E-2</v>
      </c>
      <c r="I85" t="s">
        <v>7</v>
      </c>
      <c r="J85" s="1">
        <f>MAX(K74:K83)</f>
        <v>0.20899999999999963</v>
      </c>
      <c r="N85" t="s">
        <v>7</v>
      </c>
      <c r="O85" s="1">
        <f>MAX(P74:P83)</f>
        <v>-1.499999999999968E-2</v>
      </c>
      <c r="S85" t="s">
        <v>7</v>
      </c>
      <c r="T85" s="1">
        <f>MAX(U74:U83)</f>
        <v>-9.9999999999997868E-3</v>
      </c>
      <c r="X85" t="s">
        <v>7</v>
      </c>
      <c r="Y85" s="1">
        <f>MAX(Z74:Z83)</f>
        <v>-8.9999999999994529E-3</v>
      </c>
      <c r="AC85" t="s">
        <v>7</v>
      </c>
      <c r="AD85" s="1">
        <f>MAX(AE74:AE83)</f>
        <v>-2.2000000000000242E-2</v>
      </c>
    </row>
    <row r="86" spans="3:31" x14ac:dyDescent="0.45">
      <c r="D86" t="s">
        <v>8</v>
      </c>
      <c r="E86" s="1">
        <f>MIN(F74:F83)</f>
        <v>-5.7000000000000384E-2</v>
      </c>
      <c r="I86" t="s">
        <v>8</v>
      </c>
      <c r="J86" s="1">
        <f>MIN(K74:K83)</f>
        <v>-5.200000000000049E-2</v>
      </c>
      <c r="N86" t="s">
        <v>8</v>
      </c>
      <c r="O86" s="1">
        <f>MIN(P74:P83)</f>
        <v>-4.6000000000000263E-2</v>
      </c>
      <c r="S86" t="s">
        <v>8</v>
      </c>
      <c r="T86" s="1">
        <f>MIN(U74:U83)</f>
        <v>-2.5000000000000355E-2</v>
      </c>
      <c r="X86" t="s">
        <v>8</v>
      </c>
      <c r="Y86" s="1">
        <f>MIN(Z74:Z83)</f>
        <v>-4.4999999999999929E-2</v>
      </c>
      <c r="AC86" t="s">
        <v>8</v>
      </c>
      <c r="AD86" s="1">
        <f>MIN(AE74:AE83)</f>
        <v>-5.4999999999999716E-2</v>
      </c>
    </row>
    <row r="90" spans="3:31" x14ac:dyDescent="0.45">
      <c r="I90" t="s">
        <v>19</v>
      </c>
    </row>
    <row r="91" spans="3:31" x14ac:dyDescent="0.45">
      <c r="H91" s="7" t="s">
        <v>0</v>
      </c>
      <c r="I91" s="8"/>
      <c r="J91" s="8"/>
      <c r="K91" s="9"/>
    </row>
    <row r="92" spans="3:31" x14ac:dyDescent="0.45">
      <c r="H92" s="5"/>
      <c r="I92" s="5" t="s">
        <v>2</v>
      </c>
      <c r="J92" s="5" t="s">
        <v>3</v>
      </c>
      <c r="K92" s="5" t="s">
        <v>1</v>
      </c>
    </row>
    <row r="93" spans="3:31" x14ac:dyDescent="0.45">
      <c r="H93" s="5">
        <v>1</v>
      </c>
      <c r="I93" s="5">
        <v>4.6449999999999996</v>
      </c>
      <c r="J93">
        <v>4.6239999999999997</v>
      </c>
      <c r="K93" s="6">
        <f>J93-I93</f>
        <v>-2.0999999999999908E-2</v>
      </c>
      <c r="M93">
        <v>4.6500000000000004</v>
      </c>
      <c r="O93">
        <v>4.6120000000000001</v>
      </c>
      <c r="Q93">
        <v>4.62</v>
      </c>
      <c r="S93">
        <v>4.5810000000000004</v>
      </c>
      <c r="U93">
        <v>4.6180000000000003</v>
      </c>
      <c r="X93">
        <v>4.6239999999999997</v>
      </c>
    </row>
    <row r="94" spans="3:31" x14ac:dyDescent="0.45">
      <c r="H94" s="5">
        <v>2</v>
      </c>
      <c r="I94" s="5">
        <v>4.6760000000000002</v>
      </c>
      <c r="J94">
        <v>4.806</v>
      </c>
      <c r="K94" s="6">
        <f>J94-I94</f>
        <v>0.12999999999999989</v>
      </c>
      <c r="M94">
        <v>4.6660000000000004</v>
      </c>
      <c r="O94">
        <v>4.6550000000000002</v>
      </c>
      <c r="Q94">
        <v>4.6349999999999998</v>
      </c>
      <c r="S94">
        <v>4.6159999999999997</v>
      </c>
      <c r="U94">
        <v>4.6479999999999997</v>
      </c>
      <c r="X94">
        <v>4.806</v>
      </c>
    </row>
    <row r="95" spans="3:31" x14ac:dyDescent="0.45">
      <c r="H95" s="5">
        <v>3</v>
      </c>
      <c r="I95" s="5">
        <v>4.673</v>
      </c>
      <c r="J95">
        <v>4.6609999999999996</v>
      </c>
      <c r="K95" s="6">
        <f>J95-I95</f>
        <v>-1.2000000000000455E-2</v>
      </c>
      <c r="M95">
        <v>3.008</v>
      </c>
      <c r="O95">
        <v>4.6479999999999997</v>
      </c>
      <c r="Q95">
        <v>4.6500000000000004</v>
      </c>
      <c r="S95">
        <v>4.6260000000000003</v>
      </c>
      <c r="U95">
        <v>4.6539999999999999</v>
      </c>
      <c r="X95">
        <v>4.6609999999999996</v>
      </c>
    </row>
    <row r="96" spans="3:31" x14ac:dyDescent="0.45">
      <c r="H96" s="5">
        <v>4</v>
      </c>
      <c r="I96" s="5">
        <v>4.6440000000000001</v>
      </c>
      <c r="J96">
        <v>4.6139999999999999</v>
      </c>
      <c r="K96" s="6">
        <f>J96-I96</f>
        <v>-3.0000000000000249E-2</v>
      </c>
      <c r="M96">
        <v>3.008</v>
      </c>
      <c r="O96">
        <v>4.6130000000000004</v>
      </c>
      <c r="Q96">
        <v>4.6230000000000002</v>
      </c>
      <c r="S96">
        <v>4.6020000000000003</v>
      </c>
      <c r="U96">
        <v>4.6139999999999999</v>
      </c>
      <c r="X96">
        <v>4.6139999999999999</v>
      </c>
    </row>
    <row r="97" spans="8:24" x14ac:dyDescent="0.45">
      <c r="H97" s="5">
        <v>5</v>
      </c>
      <c r="I97" s="6">
        <v>4.67</v>
      </c>
      <c r="J97">
        <v>4.6559999999999997</v>
      </c>
      <c r="K97" s="6">
        <f>J97-I97</f>
        <v>-1.4000000000000234E-2</v>
      </c>
      <c r="M97">
        <v>4.6340000000000003</v>
      </c>
      <c r="O97">
        <v>4.6500000000000004</v>
      </c>
      <c r="Q97">
        <v>4.6529999999999996</v>
      </c>
      <c r="S97">
        <v>4.6100000000000003</v>
      </c>
      <c r="U97">
        <v>4.6559999999999997</v>
      </c>
      <c r="X97">
        <v>4.6559999999999997</v>
      </c>
    </row>
    <row r="98" spans="8:24" x14ac:dyDescent="0.45">
      <c r="H98" s="5">
        <v>6</v>
      </c>
      <c r="I98" s="5">
        <v>4.6849999999999996</v>
      </c>
      <c r="J98">
        <v>4.6749999999999998</v>
      </c>
      <c r="K98" s="6">
        <f>J98-I98</f>
        <v>-9.9999999999997868E-3</v>
      </c>
      <c r="M98">
        <v>4.665</v>
      </c>
      <c r="O98">
        <v>4.6619999999999999</v>
      </c>
      <c r="Q98">
        <v>4.4180000000000001</v>
      </c>
      <c r="S98">
        <v>4.6399999999999997</v>
      </c>
      <c r="U98">
        <v>4.67</v>
      </c>
      <c r="X98">
        <v>4.6749999999999998</v>
      </c>
    </row>
    <row r="99" spans="8:24" x14ac:dyDescent="0.45">
      <c r="H99" s="5">
        <v>7</v>
      </c>
      <c r="I99" s="5">
        <v>4.6710000000000003</v>
      </c>
      <c r="J99">
        <v>4.6520000000000001</v>
      </c>
      <c r="K99" s="6">
        <f>J99-I99</f>
        <v>-1.9000000000000128E-2</v>
      </c>
      <c r="M99">
        <v>4.6539999999999999</v>
      </c>
      <c r="O99">
        <v>4.6440000000000001</v>
      </c>
      <c r="Q99">
        <v>4.6529999999999996</v>
      </c>
      <c r="S99">
        <v>4.6289999999999996</v>
      </c>
      <c r="U99">
        <v>4.6550000000000002</v>
      </c>
      <c r="X99">
        <v>4.6520000000000001</v>
      </c>
    </row>
    <row r="100" spans="8:24" x14ac:dyDescent="0.45">
      <c r="H100" s="5">
        <v>8</v>
      </c>
      <c r="I100" s="5">
        <v>4.6820000000000004</v>
      </c>
      <c r="J100">
        <v>4.5880000000000001</v>
      </c>
      <c r="K100" s="6">
        <f>J100-I100</f>
        <v>-9.4000000000000306E-2</v>
      </c>
      <c r="M100">
        <v>4.6669999999999998</v>
      </c>
      <c r="O100">
        <v>4.6639999999999997</v>
      </c>
      <c r="Q100">
        <v>4.665</v>
      </c>
      <c r="S100">
        <v>4.7549999999999999</v>
      </c>
      <c r="U100">
        <v>4.6669999999999998</v>
      </c>
      <c r="X100">
        <v>4.5880000000000001</v>
      </c>
    </row>
    <row r="101" spans="8:24" x14ac:dyDescent="0.45">
      <c r="H101" s="5">
        <v>9</v>
      </c>
      <c r="I101" s="5">
        <v>4.6529999999999996</v>
      </c>
      <c r="J101">
        <v>4.7110000000000003</v>
      </c>
      <c r="K101" s="6">
        <f>J101-I101</f>
        <v>5.8000000000000718E-2</v>
      </c>
      <c r="M101">
        <v>4.633</v>
      </c>
      <c r="O101">
        <v>4.6260000000000003</v>
      </c>
      <c r="Q101">
        <v>4.6340000000000003</v>
      </c>
      <c r="S101">
        <v>4.6120000000000001</v>
      </c>
      <c r="U101">
        <v>4.6079999999999997</v>
      </c>
      <c r="X101">
        <v>4.7110000000000003</v>
      </c>
    </row>
    <row r="102" spans="8:24" x14ac:dyDescent="0.45">
      <c r="H102" s="5">
        <v>10</v>
      </c>
      <c r="I102" s="5">
        <v>4.6740000000000004</v>
      </c>
      <c r="J102">
        <v>4.6870000000000003</v>
      </c>
      <c r="K102" s="6">
        <f>J102-I102</f>
        <v>1.2999999999999901E-2</v>
      </c>
      <c r="M102">
        <v>4.6559999999999997</v>
      </c>
      <c r="O102">
        <v>4.6550000000000002</v>
      </c>
      <c r="Q102">
        <v>4.5999999999999996</v>
      </c>
      <c r="S102">
        <v>4.6340000000000003</v>
      </c>
      <c r="U102">
        <v>4.6740000000000004</v>
      </c>
      <c r="X102">
        <v>4.6870000000000003</v>
      </c>
    </row>
    <row r="104" spans="8:24" x14ac:dyDescent="0.45">
      <c r="I104" t="s">
        <v>7</v>
      </c>
      <c r="J104" s="1">
        <f>MAX(K93:K102)</f>
        <v>0.12999999999999989</v>
      </c>
    </row>
    <row r="105" spans="8:24" x14ac:dyDescent="0.45">
      <c r="I105" t="s">
        <v>8</v>
      </c>
      <c r="J105" s="1">
        <f>MIN(K93:K102)</f>
        <v>-9.4000000000000306E-2</v>
      </c>
    </row>
  </sheetData>
  <mergeCells count="18">
    <mergeCell ref="R72:U72"/>
    <mergeCell ref="W72:Z72"/>
    <mergeCell ref="AB72:AE72"/>
    <mergeCell ref="H91:K91"/>
    <mergeCell ref="S26:V26"/>
    <mergeCell ref="B49:E49"/>
    <mergeCell ref="G49:J49"/>
    <mergeCell ref="L49:O49"/>
    <mergeCell ref="Q49:T49"/>
    <mergeCell ref="C72:F72"/>
    <mergeCell ref="H72:K72"/>
    <mergeCell ref="M72:P72"/>
    <mergeCell ref="B5:E5"/>
    <mergeCell ref="G5:J5"/>
    <mergeCell ref="L5:O5"/>
    <mergeCell ref="B26:E26"/>
    <mergeCell ref="G26:J26"/>
    <mergeCell ref="L26:O2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LSJ</dc:creator>
  <cp:lastModifiedBy>LSJ</cp:lastModifiedBy>
  <dcterms:created xsi:type="dcterms:W3CDTF">2025-07-04T01:56:43Z</dcterms:created>
  <dcterms:modified xsi:type="dcterms:W3CDTF">2025-07-07T07:11:45Z</dcterms:modified>
</cp:coreProperties>
</file>